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Familiare" sheetId="1" state="visible" r:id="rId1"/>
    <sheet xmlns:r="http://schemas.openxmlformats.org/officeDocument/2006/relationships" name="Inventario Magazzino" sheetId="2" state="visible" r:id="rId2"/>
    <sheet xmlns:r="http://schemas.openxmlformats.org/officeDocument/2006/relationships" name="Pianificatore Settimanale" sheetId="3" state="visible" r:id="rId3"/>
    <sheet xmlns:r="http://schemas.openxmlformats.org/officeDocument/2006/relationships" name="Registro Presenz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2"/>
    </font>
    <font>
      <b val="1"/>
      <color rgb="00FFFFFF"/>
    </font>
    <font>
      <b val="1"/>
    </font>
    <font>
      <b val="1"/>
      <sz val="12"/>
    </font>
    <font>
      <i val="1"/>
      <sz val="11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34D399"/>
        <bgColor rgb="0034D399"/>
      </patternFill>
    </fill>
    <fill>
      <patternFill patternType="solid">
        <fgColor rgb="00E5E7EB"/>
        <bgColor rgb="00E5E7EB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  <top style="medium"/>
      <bottom style="medium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3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0" fillId="0" borderId="1" pivotButton="0" quotePrefix="0" xfId="0"/>
    <xf numFmtId="0" fontId="4" fillId="4" borderId="2" pivotButton="0" quotePrefix="0" xfId="0"/>
    <xf numFmtId="164" fontId="4" fillId="4" borderId="2" pivotButton="0" quotePrefix="0" xfId="0"/>
    <xf numFmtId="0" fontId="5" fillId="5" borderId="3" pivotButton="0" quotePrefix="0" xfId="0"/>
    <xf numFmtId="164" fontId="5" fillId="5" borderId="3" pivotButton="0" quotePrefix="0" xfId="0"/>
    <xf numFmtId="164" fontId="4" fillId="0" borderId="0" applyAlignment="1" pivotButton="0" quotePrefix="0" xfId="0">
      <alignment horizontal="right"/>
    </xf>
    <xf numFmtId="164" fontId="4" fillId="4" borderId="0" pivotButton="0" quotePrefix="0" xfId="0"/>
    <xf numFmtId="0" fontId="6" fillId="0" borderId="0" pivotButton="0" quotePrefix="0" xfId="0"/>
    <xf numFmtId="0" fontId="4" fillId="6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top" wrapText="1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5" customWidth="1" min="4" max="4"/>
    <col width="25" customWidth="1" min="5" max="5"/>
  </cols>
  <sheetData>
    <row r="1" ht="30" customHeight="1">
      <c r="A1" s="1" t="inlineStr">
        <is>
          <t>BUDGET MENSILE FAMILIARE</t>
        </is>
      </c>
    </row>
    <row r="2">
      <c r="A2" s="2" t="inlineStr">
        <is>
          <t>Mese: February 2026</t>
        </is>
      </c>
    </row>
    <row r="4">
      <c r="A4" s="3" t="inlineStr">
        <is>
          <t>ENTRATE</t>
        </is>
      </c>
      <c r="B4" s="3" t="inlineStr">
        <is>
          <t>Importo Previsto</t>
        </is>
      </c>
      <c r="C4" s="3" t="inlineStr">
        <is>
          <t>Importo Effettivo</t>
        </is>
      </c>
      <c r="D4" s="3" t="inlineStr">
        <is>
          <t>Differenza</t>
        </is>
      </c>
      <c r="E4" s="3" t="inlineStr">
        <is>
          <t>Note</t>
        </is>
      </c>
    </row>
    <row r="5">
      <c r="A5" s="4" t="inlineStr">
        <is>
          <t>Stipendio Persona 1</t>
        </is>
      </c>
      <c r="B5" s="5" t="n">
        <v>1800</v>
      </c>
      <c r="C5" s="5" t="n">
        <v>1800</v>
      </c>
      <c r="D5" s="6">
        <f>C5-B5</f>
        <v/>
      </c>
      <c r="E5" s="7" t="n"/>
    </row>
    <row r="6">
      <c r="A6" s="4" t="inlineStr">
        <is>
          <t>Stipendio Persona 2</t>
        </is>
      </c>
      <c r="B6" s="5" t="n">
        <v>1500</v>
      </c>
      <c r="C6" s="5" t="n">
        <v>1500</v>
      </c>
      <c r="D6" s="6">
        <f>C6-B6</f>
        <v/>
      </c>
      <c r="E6" s="7" t="n"/>
    </row>
    <row r="7">
      <c r="A7" s="4" t="inlineStr">
        <is>
          <t>Redditi Extra</t>
        </is>
      </c>
      <c r="B7" s="5" t="n">
        <v>200</v>
      </c>
      <c r="C7" s="5" t="n">
        <v>150</v>
      </c>
      <c r="D7" s="6">
        <f>C7-B7</f>
        <v/>
      </c>
      <c r="E7" s="7" t="n"/>
    </row>
    <row r="8">
      <c r="A8" s="4" t="inlineStr">
        <is>
          <t>Altri</t>
        </is>
      </c>
      <c r="B8" s="4" t="n">
        <v>0</v>
      </c>
      <c r="C8" s="4" t="n">
        <v>0</v>
      </c>
      <c r="D8" s="6">
        <f>C8-B8</f>
        <v/>
      </c>
      <c r="E8" s="7" t="n"/>
    </row>
    <row r="9">
      <c r="A9" s="8" t="inlineStr">
        <is>
          <t>TOTALE ENTRATE</t>
        </is>
      </c>
      <c r="B9" s="9">
        <f>SUM(B5:B8)</f>
        <v/>
      </c>
      <c r="C9" s="9">
        <f>SUM(C5:C8)</f>
        <v/>
      </c>
      <c r="D9" s="9">
        <f>C9-B9</f>
        <v/>
      </c>
    </row>
    <row r="10"/>
    <row r="11">
      <c r="A11" s="3" t="inlineStr">
        <is>
          <t>USCITE</t>
        </is>
      </c>
      <c r="B11" s="3" t="inlineStr">
        <is>
          <t>Importo Previsto</t>
        </is>
      </c>
      <c r="C11" s="3" t="inlineStr">
        <is>
          <t>Importo Effettivo</t>
        </is>
      </c>
      <c r="D11" s="3" t="inlineStr">
        <is>
          <t>Differenza</t>
        </is>
      </c>
      <c r="E11" s="3" t="inlineStr">
        <is>
          <t>Note</t>
        </is>
      </c>
    </row>
    <row r="12">
      <c r="A12" s="4" t="inlineStr">
        <is>
          <t>Affitto/Mutuo</t>
        </is>
      </c>
      <c r="B12" s="5" t="n">
        <v>700</v>
      </c>
      <c r="C12" s="5" t="n">
        <v>700</v>
      </c>
      <c r="D12" s="6">
        <f>C12-B12</f>
        <v/>
      </c>
      <c r="E12" s="7" t="n"/>
    </row>
    <row r="13">
      <c r="A13" s="4" t="inlineStr">
        <is>
          <t>Bollette (luce, gas, acqua)</t>
        </is>
      </c>
      <c r="B13" s="5" t="n">
        <v>150</v>
      </c>
      <c r="C13" s="5" t="n">
        <v>145</v>
      </c>
      <c r="D13" s="6">
        <f>C13-B13</f>
        <v/>
      </c>
      <c r="E13" s="7" t="n"/>
    </row>
    <row r="14">
      <c r="A14" s="4" t="inlineStr">
        <is>
          <t>Internet/Telefono</t>
        </is>
      </c>
      <c r="B14" s="5" t="n">
        <v>50</v>
      </c>
      <c r="C14" s="5" t="n">
        <v>50</v>
      </c>
      <c r="D14" s="6">
        <f>C14-B14</f>
        <v/>
      </c>
      <c r="E14" s="7" t="n"/>
    </row>
    <row r="15">
      <c r="A15" s="4" t="inlineStr">
        <is>
          <t>Spesa Alimentare</t>
        </is>
      </c>
      <c r="B15" s="5" t="n">
        <v>400</v>
      </c>
      <c r="C15" s="5" t="n">
        <v>420</v>
      </c>
      <c r="D15" s="6">
        <f>C15-B15</f>
        <v/>
      </c>
      <c r="E15" s="7" t="n"/>
    </row>
    <row r="16">
      <c r="A16" s="4" t="inlineStr">
        <is>
          <t>Carburante/Trasporti</t>
        </is>
      </c>
      <c r="B16" s="5" t="n">
        <v>200</v>
      </c>
      <c r="C16" s="5" t="n">
        <v>180</v>
      </c>
      <c r="D16" s="6">
        <f>C16-B16</f>
        <v/>
      </c>
      <c r="E16" s="7" t="n"/>
    </row>
    <row r="17">
      <c r="A17" s="4" t="inlineStr">
        <is>
          <t>Assicurazioni</t>
        </is>
      </c>
      <c r="B17" s="5" t="n">
        <v>100</v>
      </c>
      <c r="C17" s="5" t="n">
        <v>100</v>
      </c>
      <c r="D17" s="6">
        <f>C17-B17</f>
        <v/>
      </c>
      <c r="E17" s="7" t="n"/>
    </row>
    <row r="18">
      <c r="A18" s="4" t="inlineStr">
        <is>
          <t>Spese Mediche</t>
        </is>
      </c>
      <c r="B18" s="5" t="n">
        <v>80</v>
      </c>
      <c r="C18" s="5" t="n">
        <v>95</v>
      </c>
      <c r="D18" s="6">
        <f>C18-B18</f>
        <v/>
      </c>
      <c r="E18" s="7" t="n"/>
    </row>
    <row r="19">
      <c r="A19" s="4" t="inlineStr">
        <is>
          <t>Palestra/Sport</t>
        </is>
      </c>
      <c r="B19" s="5" t="n">
        <v>60</v>
      </c>
      <c r="C19" s="5" t="n">
        <v>60</v>
      </c>
      <c r="D19" s="6">
        <f>C19-B19</f>
        <v/>
      </c>
      <c r="E19" s="7" t="n"/>
    </row>
    <row r="20">
      <c r="A20" s="4" t="inlineStr">
        <is>
          <t>Abbigliamento</t>
        </is>
      </c>
      <c r="B20" s="5" t="n">
        <v>100</v>
      </c>
      <c r="C20" s="5" t="n">
        <v>85</v>
      </c>
      <c r="D20" s="6">
        <f>C20-B20</f>
        <v/>
      </c>
      <c r="E20" s="7" t="n"/>
    </row>
    <row r="21">
      <c r="A21" s="4" t="inlineStr">
        <is>
          <t>Ristoranti/Svago</t>
        </is>
      </c>
      <c r="B21" s="5" t="n">
        <v>150</v>
      </c>
      <c r="C21" s="5" t="n">
        <v>175</v>
      </c>
      <c r="D21" s="6">
        <f>C21-B21</f>
        <v/>
      </c>
      <c r="E21" s="7" t="n"/>
    </row>
    <row r="22">
      <c r="A22" s="4" t="inlineStr">
        <is>
          <t>Risparmi</t>
        </is>
      </c>
      <c r="B22" s="5" t="n">
        <v>300</v>
      </c>
      <c r="C22" s="5" t="n">
        <v>300</v>
      </c>
      <c r="D22" s="6">
        <f>C22-B22</f>
        <v/>
      </c>
      <c r="E22" s="7" t="n"/>
    </row>
    <row r="23">
      <c r="A23" s="4" t="inlineStr">
        <is>
          <t>Altre Spese</t>
        </is>
      </c>
      <c r="B23" s="5" t="n">
        <v>50</v>
      </c>
      <c r="C23" s="5" t="n">
        <v>40</v>
      </c>
      <c r="D23" s="6">
        <f>C23-B23</f>
        <v/>
      </c>
      <c r="E23" s="7" t="n"/>
    </row>
    <row r="24">
      <c r="A24" s="8" t="inlineStr">
        <is>
          <t>TOTALE USCITE</t>
        </is>
      </c>
      <c r="B24" s="9">
        <f>SUM(B12:B23)</f>
        <v/>
      </c>
      <c r="C24" s="9">
        <f>SUM(C12:C23)</f>
        <v/>
      </c>
      <c r="D24" s="9">
        <f>C24-B24</f>
        <v/>
      </c>
    </row>
    <row r="25"/>
    <row r="26">
      <c r="A26" s="10" t="inlineStr">
        <is>
          <t>SALDO FINALE</t>
        </is>
      </c>
      <c r="B26" s="11">
        <f>B9-B24</f>
        <v/>
      </c>
      <c r="C26" s="11">
        <f>C9-C24</f>
        <v/>
      </c>
      <c r="D26" s="11">
        <f>C26-B26</f>
        <v/>
      </c>
    </row>
  </sheetData>
  <mergeCells count="2">
    <mergeCell ref="A1:E1"/>
    <mergeCell ref="A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2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GESTIONE INVENTARIO MAGAZZINO</t>
        </is>
      </c>
    </row>
    <row r="3">
      <c r="A3" s="3" t="inlineStr">
        <is>
          <t>Codice</t>
        </is>
      </c>
      <c r="B3" s="3" t="inlineStr">
        <is>
          <t>Prodotto</t>
        </is>
      </c>
      <c r="C3" s="3" t="inlineStr">
        <is>
          <t>Categoria</t>
        </is>
      </c>
      <c r="D3" s="3" t="inlineStr">
        <is>
          <t>Quantità</t>
        </is>
      </c>
      <c r="E3" s="3" t="inlineStr">
        <is>
          <t>Scorta Minima</t>
        </is>
      </c>
      <c r="F3" s="3" t="inlineStr">
        <is>
          <t>Prezzo Unitario</t>
        </is>
      </c>
      <c r="G3" s="3" t="inlineStr">
        <is>
          <t>Valore Totale</t>
        </is>
      </c>
      <c r="H3" s="3" t="inlineStr">
        <is>
          <t>Stato</t>
        </is>
      </c>
    </row>
    <row r="4">
      <c r="A4" s="4" t="inlineStr">
        <is>
          <t>A001</t>
        </is>
      </c>
      <c r="B4" s="4" t="inlineStr">
        <is>
          <t>Mouse Wireless</t>
        </is>
      </c>
      <c r="C4" s="4" t="inlineStr">
        <is>
          <t>Elettronica</t>
        </is>
      </c>
      <c r="D4" s="4" t="n">
        <v>45</v>
      </c>
      <c r="E4" s="4" t="n">
        <v>20</v>
      </c>
      <c r="F4" s="5" t="n">
        <v>15.5</v>
      </c>
      <c r="G4" s="6">
        <f>D4*F4</f>
        <v/>
      </c>
      <c r="H4" s="7">
        <f>IF(D4&lt;=E4,"DA ORDINARE","OK")</f>
        <v/>
      </c>
    </row>
    <row r="5">
      <c r="A5" s="4" t="inlineStr">
        <is>
          <t>A002</t>
        </is>
      </c>
      <c r="B5" s="4" t="inlineStr">
        <is>
          <t>Tastiera Meccanica</t>
        </is>
      </c>
      <c r="C5" s="4" t="inlineStr">
        <is>
          <t>Elettronica</t>
        </is>
      </c>
      <c r="D5" s="4" t="n">
        <v>28</v>
      </c>
      <c r="E5" s="4" t="n">
        <v>15</v>
      </c>
      <c r="F5" s="5" t="n">
        <v>45</v>
      </c>
      <c r="G5" s="6">
        <f>D5*F5</f>
        <v/>
      </c>
      <c r="H5" s="7">
        <f>IF(D5&lt;=E5,"DA ORDINARE","OK")</f>
        <v/>
      </c>
    </row>
    <row r="6">
      <c r="A6" s="4" t="inlineStr">
        <is>
          <t>B001</t>
        </is>
      </c>
      <c r="B6" s="4" t="inlineStr">
        <is>
          <t>Risma Carta A4</t>
        </is>
      </c>
      <c r="C6" s="4" t="inlineStr">
        <is>
          <t>Cancelleria</t>
        </is>
      </c>
      <c r="D6" s="4" t="n">
        <v>120</v>
      </c>
      <c r="E6" s="4" t="n">
        <v>50</v>
      </c>
      <c r="F6" s="5" t="n">
        <v>4.5</v>
      </c>
      <c r="G6" s="6">
        <f>D6*F6</f>
        <v/>
      </c>
      <c r="H6" s="7">
        <f>IF(D6&lt;=E6,"DA ORDINARE","OK")</f>
        <v/>
      </c>
    </row>
    <row r="7">
      <c r="A7" s="4" t="inlineStr">
        <is>
          <t>B002</t>
        </is>
      </c>
      <c r="B7" s="4" t="inlineStr">
        <is>
          <t>Penne Blu (conf. 10)</t>
        </is>
      </c>
      <c r="C7" s="4" t="inlineStr">
        <is>
          <t>Cancelleria</t>
        </is>
      </c>
      <c r="D7" s="4" t="n">
        <v>85</v>
      </c>
      <c r="E7" s="4" t="n">
        <v>30</v>
      </c>
      <c r="F7" s="5" t="n">
        <v>3.2</v>
      </c>
      <c r="G7" s="6">
        <f>D7*F7</f>
        <v/>
      </c>
      <c r="H7" s="7">
        <f>IF(D7&lt;=E7,"DA ORDINARE","OK")</f>
        <v/>
      </c>
    </row>
    <row r="8">
      <c r="A8" s="4" t="inlineStr">
        <is>
          <t>C001</t>
        </is>
      </c>
      <c r="B8" s="4" t="inlineStr">
        <is>
          <t>Sedia Ufficio</t>
        </is>
      </c>
      <c r="C8" s="4" t="inlineStr">
        <is>
          <t>Arredamento</t>
        </is>
      </c>
      <c r="D8" s="4" t="n">
        <v>12</v>
      </c>
      <c r="E8" s="4" t="n">
        <v>5</v>
      </c>
      <c r="F8" s="5" t="n">
        <v>89</v>
      </c>
      <c r="G8" s="6">
        <f>D8*F8</f>
        <v/>
      </c>
      <c r="H8" s="7">
        <f>IF(D8&lt;=E8,"DA ORDINARE","OK")</f>
        <v/>
      </c>
    </row>
    <row r="9">
      <c r="A9" s="4" t="inlineStr">
        <is>
          <t>C002</t>
        </is>
      </c>
      <c r="B9" s="4" t="inlineStr">
        <is>
          <t>Scrivania 120x60</t>
        </is>
      </c>
      <c r="C9" s="4" t="inlineStr">
        <is>
          <t>Arredamento</t>
        </is>
      </c>
      <c r="D9" s="4" t="n">
        <v>8</v>
      </c>
      <c r="E9" s="4" t="n">
        <v>3</v>
      </c>
      <c r="F9" s="5" t="n">
        <v>150</v>
      </c>
      <c r="G9" s="6">
        <f>D9*F9</f>
        <v/>
      </c>
      <c r="H9" s="7">
        <f>IF(D9&lt;=E9,"DA ORDINARE","OK")</f>
        <v/>
      </c>
    </row>
    <row r="10">
      <c r="A10" s="4" t="inlineStr">
        <is>
          <t>D001</t>
        </is>
      </c>
      <c r="B10" s="4" t="inlineStr">
        <is>
          <t>Monitor 24 pollici</t>
        </is>
      </c>
      <c r="C10" s="4" t="inlineStr">
        <is>
          <t>Elettronica</t>
        </is>
      </c>
      <c r="D10" s="4" t="n">
        <v>15</v>
      </c>
      <c r="E10" s="4" t="n">
        <v>10</v>
      </c>
      <c r="F10" s="5" t="n">
        <v>180</v>
      </c>
      <c r="G10" s="6">
        <f>D10*F10</f>
        <v/>
      </c>
      <c r="H10" s="7">
        <f>IF(D10&lt;=E10,"DA ORDINARE","OK")</f>
        <v/>
      </c>
    </row>
    <row r="11">
      <c r="A11" s="4" t="inlineStr">
        <is>
          <t>D002</t>
        </is>
      </c>
      <c r="B11" s="4" t="inlineStr">
        <is>
          <t>Cuffie Bluetooth</t>
        </is>
      </c>
      <c r="C11" s="4" t="inlineStr">
        <is>
          <t>Elettronica</t>
        </is>
      </c>
      <c r="D11" s="4" t="n">
        <v>32</v>
      </c>
      <c r="E11" s="4" t="n">
        <v>20</v>
      </c>
      <c r="F11" s="5" t="n">
        <v>35</v>
      </c>
      <c r="G11" s="6">
        <f>D11*F11</f>
        <v/>
      </c>
      <c r="H11" s="7">
        <f>IF(D11&lt;=E11,"DA ORDINARE","OK")</f>
        <v/>
      </c>
    </row>
    <row r="12">
      <c r="A12" s="4" t="inlineStr">
        <is>
          <t>E001</t>
        </is>
      </c>
      <c r="B12" s="4" t="inlineStr">
        <is>
          <t>Quaderni A5</t>
        </is>
      </c>
      <c r="C12" s="4" t="inlineStr">
        <is>
          <t>Cancelleria</t>
        </is>
      </c>
      <c r="D12" s="4" t="n">
        <v>65</v>
      </c>
      <c r="E12" s="4" t="n">
        <v>25</v>
      </c>
      <c r="F12" s="5" t="n">
        <v>2.8</v>
      </c>
      <c r="G12" s="6">
        <f>D12*F12</f>
        <v/>
      </c>
      <c r="H12" s="7">
        <f>IF(D12&lt;=E12,"DA ORDINARE","OK")</f>
        <v/>
      </c>
    </row>
    <row r="13">
      <c r="A13" s="4" t="inlineStr">
        <is>
          <t>E002</t>
        </is>
      </c>
      <c r="B13" s="4" t="inlineStr">
        <is>
          <t>Cartucce Stampante</t>
        </is>
      </c>
      <c r="C13" s="4" t="inlineStr">
        <is>
          <t>Elettronica</t>
        </is>
      </c>
      <c r="D13" s="4" t="n">
        <v>18</v>
      </c>
      <c r="E13" s="4" t="n">
        <v>15</v>
      </c>
      <c r="F13" s="5" t="n">
        <v>28</v>
      </c>
      <c r="G13" s="6">
        <f>D13*F13</f>
        <v/>
      </c>
      <c r="H13" s="7">
        <f>IF(D13&lt;=E13,"DA ORDINARE","OK")</f>
        <v/>
      </c>
    </row>
    <row r="14">
      <c r="F14" s="12" t="inlineStr">
        <is>
          <t>VALORE TOTALE:</t>
        </is>
      </c>
      <c r="G14" s="13">
        <f>SUM(G4:G13)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PIANIFICATORE SETTIMANALE</t>
        </is>
      </c>
    </row>
    <row r="2">
      <c r="A2" s="14" t="inlineStr">
        <is>
          <t>Settimana dal 02/02/2026 al 08/02/2026</t>
        </is>
      </c>
    </row>
    <row r="4">
      <c r="A4" s="3" t="inlineStr">
        <is>
          <t>Orario</t>
        </is>
      </c>
      <c r="B4" s="3" t="inlineStr">
        <is>
          <t>Lunedì</t>
        </is>
      </c>
      <c r="C4" s="3" t="inlineStr">
        <is>
          <t>Martedì</t>
        </is>
      </c>
      <c r="D4" s="3" t="inlineStr">
        <is>
          <t>Mercoledì</t>
        </is>
      </c>
      <c r="E4" s="3" t="inlineStr">
        <is>
          <t>Giovedì</t>
        </is>
      </c>
      <c r="F4" s="3" t="inlineStr">
        <is>
          <t>Venerdì</t>
        </is>
      </c>
      <c r="G4" s="3" t="inlineStr">
        <is>
          <t>Sabato</t>
        </is>
      </c>
      <c r="H4" s="3" t="inlineStr">
        <is>
          <t>Domenica</t>
        </is>
      </c>
    </row>
    <row r="5" ht="40" customHeight="1">
      <c r="A5" s="15" t="inlineStr">
        <is>
          <t>08:00</t>
        </is>
      </c>
      <c r="B5" s="16" t="inlineStr">
        <is>
          <t>Riunione Team</t>
        </is>
      </c>
      <c r="C5" s="16" t="n"/>
      <c r="D5" s="16" t="inlineStr">
        <is>
          <t>Presentazione Progetto</t>
        </is>
      </c>
      <c r="E5" s="16" t="n"/>
      <c r="F5" s="16" t="inlineStr">
        <is>
          <t>Review Settimanale</t>
        </is>
      </c>
      <c r="G5" s="16" t="n"/>
      <c r="H5" s="16" t="n"/>
    </row>
    <row r="6" ht="40" customHeight="1">
      <c r="A6" s="15" t="inlineStr">
        <is>
          <t>09:00</t>
        </is>
      </c>
      <c r="B6" s="16" t="n"/>
      <c r="C6" s="16" t="n"/>
      <c r="D6" s="16" t="n"/>
      <c r="E6" s="16" t="n"/>
      <c r="F6" s="16" t="n"/>
      <c r="G6" s="16" t="n"/>
      <c r="H6" s="16" t="n"/>
    </row>
    <row r="7" ht="40" customHeight="1">
      <c r="A7" s="15" t="inlineStr">
        <is>
          <t>10:00</t>
        </is>
      </c>
      <c r="B7" s="16" t="inlineStr">
        <is>
          <t>Pranzo Cliente</t>
        </is>
      </c>
      <c r="C7" s="16" t="n"/>
      <c r="D7" s="16" t="n"/>
      <c r="E7" s="16" t="inlineStr">
        <is>
          <t>Pranzo di Lavoro</t>
        </is>
      </c>
      <c r="F7" s="16" t="n"/>
      <c r="G7" s="16" t="n"/>
      <c r="H7" s="16" t="n"/>
    </row>
    <row r="8" ht="40" customHeight="1">
      <c r="A8" s="15" t="inlineStr">
        <is>
          <t>11:00</t>
        </is>
      </c>
      <c r="B8" s="16" t="n"/>
      <c r="C8" s="16" t="n"/>
      <c r="D8" s="16" t="n"/>
      <c r="E8" s="16" t="n"/>
      <c r="F8" s="16" t="n"/>
      <c r="G8" s="16" t="n"/>
      <c r="H8" s="16" t="n"/>
    </row>
    <row r="9" ht="40" customHeight="1">
      <c r="A9" s="15" t="inlineStr">
        <is>
          <t>12:00</t>
        </is>
      </c>
      <c r="B9" s="16" t="n"/>
      <c r="C9" s="16" t="inlineStr">
        <is>
          <t>Formazione</t>
        </is>
      </c>
      <c r="D9" s="16" t="n"/>
      <c r="E9" s="16" t="n"/>
      <c r="F9" s="16" t="inlineStr">
        <is>
          <t>Call con Fornitori</t>
        </is>
      </c>
      <c r="G9" s="16" t="n"/>
      <c r="H9" s="16" t="n"/>
    </row>
    <row r="10" ht="40" customHeight="1">
      <c r="A10" s="15" t="inlineStr">
        <is>
          <t>13:00</t>
        </is>
      </c>
      <c r="B10" s="16" t="n"/>
      <c r="C10" s="16" t="n"/>
      <c r="D10" s="16" t="n"/>
      <c r="E10" s="16" t="n"/>
      <c r="F10" s="16" t="n"/>
      <c r="G10" s="16" t="n"/>
      <c r="H10" s="16" t="n"/>
    </row>
    <row r="11" ht="40" customHeight="1">
      <c r="A11" s="15" t="inlineStr">
        <is>
          <t>14:00</t>
        </is>
      </c>
      <c r="B11" s="16" t="n"/>
      <c r="C11" s="16" t="n"/>
      <c r="D11" s="16" t="n"/>
      <c r="E11" s="16" t="n"/>
      <c r="F11" s="16" t="n"/>
      <c r="G11" s="16" t="n"/>
      <c r="H11" s="16" t="n"/>
    </row>
    <row r="12" ht="40" customHeight="1">
      <c r="A12" s="15" t="inlineStr">
        <is>
          <t>15:00</t>
        </is>
      </c>
      <c r="B12" s="16" t="n"/>
      <c r="C12" s="16" t="n"/>
      <c r="D12" s="16" t="n"/>
      <c r="E12" s="16" t="n"/>
      <c r="F12" s="16" t="n"/>
      <c r="G12" s="16" t="n"/>
      <c r="H12" s="16" t="n"/>
    </row>
    <row r="13" ht="40" customHeight="1">
      <c r="A13" s="15" t="inlineStr">
        <is>
          <t>16:00</t>
        </is>
      </c>
      <c r="B13" s="16" t="n"/>
      <c r="C13" s="16" t="n"/>
      <c r="D13" s="16" t="n"/>
      <c r="E13" s="16" t="n"/>
      <c r="F13" s="16" t="n"/>
      <c r="G13" s="16" t="n"/>
      <c r="H13" s="16" t="n"/>
    </row>
    <row r="14" ht="40" customHeight="1">
      <c r="A14" s="15" t="inlineStr">
        <is>
          <t>17:00</t>
        </is>
      </c>
      <c r="B14" s="16" t="n"/>
      <c r="C14" s="16" t="n"/>
      <c r="D14" s="16" t="n"/>
      <c r="E14" s="16" t="n"/>
      <c r="F14" s="16" t="n"/>
      <c r="G14" s="16" t="n"/>
      <c r="H14" s="16" t="n"/>
    </row>
    <row r="15" ht="40" customHeight="1">
      <c r="A15" s="15" t="inlineStr">
        <is>
          <t>18:00</t>
        </is>
      </c>
      <c r="B15" s="16" t="n"/>
      <c r="C15" s="16" t="n"/>
      <c r="D15" s="16" t="n"/>
      <c r="E15" s="16" t="n"/>
      <c r="F15" s="16" t="n"/>
      <c r="G15" s="16" t="n"/>
      <c r="H15" s="16" t="n"/>
    </row>
    <row r="16" ht="40" customHeight="1">
      <c r="A16" s="15" t="inlineStr">
        <is>
          <t>19:00</t>
        </is>
      </c>
      <c r="B16" s="16" t="n"/>
      <c r="C16" s="16" t="n"/>
      <c r="D16" s="16" t="n"/>
      <c r="E16" s="16" t="n"/>
      <c r="F16" s="16" t="n"/>
      <c r="G16" s="16" t="n"/>
      <c r="H16" s="16" t="n"/>
    </row>
    <row r="17" ht="40" customHeight="1">
      <c r="A17" s="15" t="inlineStr">
        <is>
          <t>20:00</t>
        </is>
      </c>
      <c r="B17" s="16" t="n"/>
      <c r="C17" s="16" t="n"/>
      <c r="D17" s="16" t="n"/>
      <c r="E17" s="16" t="n"/>
      <c r="F17" s="16" t="n"/>
      <c r="G17" s="16" t="n"/>
      <c r="H17" s="16" t="n"/>
    </row>
  </sheetData>
  <mergeCells count="2">
    <mergeCell ref="A1:H1"/>
    <mergeCell ref="A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0" customHeight="1">
      <c r="A1" s="1" t="inlineStr">
        <is>
          <t>REGISTRO PRESENZE DIPENDENTI</t>
        </is>
      </c>
    </row>
    <row r="2">
      <c r="A2" s="14" t="inlineStr">
        <is>
          <t>Mese: February 2026</t>
        </is>
      </c>
    </row>
    <row r="4">
      <c r="A4" s="3" t="inlineStr">
        <is>
          <t>Dipendente</t>
        </is>
      </c>
      <c r="B4" s="3" t="inlineStr">
        <is>
          <t>Giorni Lavorativi</t>
        </is>
      </c>
      <c r="C4" s="3" t="inlineStr">
        <is>
          <t>Presenze</t>
        </is>
      </c>
      <c r="D4" s="3" t="inlineStr">
        <is>
          <t>Assenze</t>
        </is>
      </c>
      <c r="E4" s="3" t="inlineStr">
        <is>
          <t>Permessi</t>
        </is>
      </c>
      <c r="F4" s="3" t="inlineStr">
        <is>
          <t>Ferie</t>
        </is>
      </c>
      <c r="G4" s="3" t="inlineStr">
        <is>
          <t>Percentuale Presenza</t>
        </is>
      </c>
    </row>
    <row r="5">
      <c r="A5" s="17" t="inlineStr">
        <is>
          <t>Marco Rossi</t>
        </is>
      </c>
      <c r="B5" s="17" t="n">
        <v>22</v>
      </c>
      <c r="C5" s="17" t="n">
        <v>20</v>
      </c>
      <c r="D5" s="17" t="n">
        <v>1</v>
      </c>
      <c r="E5" s="17" t="n">
        <v>1</v>
      </c>
      <c r="F5" s="17" t="n">
        <v>0</v>
      </c>
      <c r="G5" s="18">
        <f>C5/B5</f>
        <v/>
      </c>
    </row>
    <row r="6">
      <c r="A6" s="17" t="inlineStr">
        <is>
          <t>Giulia Bianchi</t>
        </is>
      </c>
      <c r="B6" s="17" t="n">
        <v>22</v>
      </c>
      <c r="C6" s="17" t="n">
        <v>22</v>
      </c>
      <c r="D6" s="17" t="n">
        <v>0</v>
      </c>
      <c r="E6" s="17" t="n">
        <v>0</v>
      </c>
      <c r="F6" s="17" t="n">
        <v>0</v>
      </c>
      <c r="G6" s="18">
        <f>C6/B6</f>
        <v/>
      </c>
    </row>
    <row r="7">
      <c r="A7" s="17" t="inlineStr">
        <is>
          <t>Luca Ferrari</t>
        </is>
      </c>
      <c r="B7" s="17" t="n">
        <v>22</v>
      </c>
      <c r="C7" s="17" t="n">
        <v>19</v>
      </c>
      <c r="D7" s="17" t="n">
        <v>2</v>
      </c>
      <c r="E7" s="17" t="n">
        <v>0</v>
      </c>
      <c r="F7" s="17" t="n">
        <v>1</v>
      </c>
      <c r="G7" s="18">
        <f>C7/B7</f>
        <v/>
      </c>
    </row>
    <row r="8">
      <c r="A8" s="17" t="inlineStr">
        <is>
          <t>Sara Romano</t>
        </is>
      </c>
      <c r="B8" s="17" t="n">
        <v>22</v>
      </c>
      <c r="C8" s="17" t="n">
        <v>21</v>
      </c>
      <c r="D8" s="17" t="n">
        <v>0</v>
      </c>
      <c r="E8" s="17" t="n">
        <v>1</v>
      </c>
      <c r="F8" s="17" t="n">
        <v>0</v>
      </c>
      <c r="G8" s="18">
        <f>C8/B8</f>
        <v/>
      </c>
    </row>
    <row r="9">
      <c r="A9" s="17" t="inlineStr">
        <is>
          <t>Andrea Greco</t>
        </is>
      </c>
      <c r="B9" s="17" t="n">
        <v>22</v>
      </c>
      <c r="C9" s="17" t="n">
        <v>18</v>
      </c>
      <c r="D9" s="17" t="n">
        <v>3</v>
      </c>
      <c r="E9" s="17" t="n">
        <v>1</v>
      </c>
      <c r="F9" s="17" t="n">
        <v>0</v>
      </c>
      <c r="G9" s="18">
        <f>C9/B9</f>
        <v/>
      </c>
    </row>
    <row r="10">
      <c r="A10" s="17" t="inlineStr">
        <is>
          <t>Elena Conti</t>
        </is>
      </c>
      <c r="B10" s="17" t="n">
        <v>22</v>
      </c>
      <c r="C10" s="17" t="n">
        <v>22</v>
      </c>
      <c r="D10" s="17" t="n">
        <v>0</v>
      </c>
      <c r="E10" s="17" t="n">
        <v>0</v>
      </c>
      <c r="F10" s="17" t="n">
        <v>0</v>
      </c>
      <c r="G10" s="18">
        <f>C10/B10</f>
        <v/>
      </c>
    </row>
    <row r="11">
      <c r="A11" s="17" t="inlineStr">
        <is>
          <t>Francesco Ricci</t>
        </is>
      </c>
      <c r="B11" s="17" t="n">
        <v>22</v>
      </c>
      <c r="C11" s="17" t="n">
        <v>20</v>
      </c>
      <c r="D11" s="17" t="n">
        <v>1</v>
      </c>
      <c r="E11" s="17" t="n">
        <v>0</v>
      </c>
      <c r="F11" s="17" t="n">
        <v>1</v>
      </c>
      <c r="G11" s="18">
        <f>C11/B11</f>
        <v/>
      </c>
    </row>
  </sheetData>
  <mergeCells count="2">
    <mergeCell ref="A1:G1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5" customWidth="1" min="3" max="3"/>
  </cols>
  <sheetData>
    <row r="1" ht="30" customHeight="1">
      <c r="A1" s="1" t="inlineStr">
        <is>
          <t>GUIDA ALL'USO DEI MODELLI</t>
        </is>
      </c>
    </row>
    <row r="2">
      <c r="A2" s="19" t="inlineStr"/>
      <c r="B2" s="19" t="inlineStr"/>
      <c r="C2" s="19" t="inlineStr"/>
    </row>
    <row r="3">
      <c r="A3" s="20" t="inlineStr">
        <is>
          <t>BUDGET FAMILIARE</t>
        </is>
      </c>
      <c r="B3" s="19" t="inlineStr"/>
      <c r="C3" s="19" t="inlineStr"/>
    </row>
    <row r="4">
      <c r="A4" s="19" t="inlineStr"/>
      <c r="B4" s="19" t="inlineStr">
        <is>
          <t>• Le celle gialle sono quelle da compilare con i tuoi dati</t>
        </is>
      </c>
      <c r="C4" s="19" t="inlineStr"/>
    </row>
    <row r="5">
      <c r="A5" s="19" t="inlineStr"/>
      <c r="B5" s="19" t="inlineStr">
        <is>
          <t>• Inserisci gli importi previsti e quelli effettivi</t>
        </is>
      </c>
      <c r="C5" s="19" t="inlineStr"/>
    </row>
    <row r="6">
      <c r="A6" s="19" t="inlineStr"/>
      <c r="B6" s="19" t="inlineStr">
        <is>
          <t>• I totali e le differenze si calcolano automaticamente</t>
        </is>
      </c>
      <c r="C6" s="19" t="inlineStr"/>
    </row>
    <row r="7">
      <c r="A7" s="19" t="inlineStr"/>
      <c r="B7" s="19" t="inlineStr">
        <is>
          <t>• Il saldo finale ti mostra quanto risparmi o spendi in più</t>
        </is>
      </c>
      <c r="C7" s="19" t="inlineStr"/>
    </row>
    <row r="8">
      <c r="A8" s="19" t="inlineStr"/>
      <c r="B8" s="19" t="inlineStr"/>
      <c r="C8" s="19" t="inlineStr"/>
    </row>
    <row r="9">
      <c r="A9" s="20" t="inlineStr">
        <is>
          <t>INVENTARIO MAGAZZINO</t>
        </is>
      </c>
      <c r="B9" s="19" t="inlineStr"/>
      <c r="C9" s="19" t="inlineStr"/>
    </row>
    <row r="10">
      <c r="A10" s="19" t="inlineStr"/>
      <c r="B10" s="19" t="inlineStr">
        <is>
          <t>• Inserisci codice, nome prodotto, categoria e quantità</t>
        </is>
      </c>
      <c r="C10" s="19" t="inlineStr"/>
    </row>
    <row r="11">
      <c r="A11" s="19" t="inlineStr"/>
      <c r="B11" s="19" t="inlineStr">
        <is>
          <t>• Imposta una scorta minima per ricevere avvisi</t>
        </is>
      </c>
      <c r="C11" s="19" t="inlineStr"/>
    </row>
    <row r="12">
      <c r="A12" s="19" t="inlineStr"/>
      <c r="B12" s="19" t="inlineStr">
        <is>
          <t>• Il valore totale si calcola automaticamente</t>
        </is>
      </c>
      <c r="C12" s="19" t="inlineStr"/>
    </row>
    <row r="13">
      <c r="A13" s="19" t="inlineStr"/>
      <c r="B13" s="19" t="inlineStr">
        <is>
          <t>• Lo stato ti avvisa quando ordinare nuova merce</t>
        </is>
      </c>
      <c r="C13" s="19" t="inlineStr"/>
    </row>
    <row r="14">
      <c r="A14" s="19" t="inlineStr"/>
      <c r="B14" s="19" t="inlineStr"/>
      <c r="C14" s="19" t="inlineStr"/>
    </row>
    <row r="15">
      <c r="A15" s="20" t="inlineStr">
        <is>
          <t>PIANIFICATORE SETTIMANALE</t>
        </is>
      </c>
      <c r="B15" s="19" t="inlineStr"/>
      <c r="C15" s="19" t="inlineStr"/>
    </row>
    <row r="16">
      <c r="A16" s="19" t="inlineStr"/>
      <c r="B16" s="19" t="inlineStr">
        <is>
          <t>• Scrivi nelle celle gialle le tue attività per orario e giorno</t>
        </is>
      </c>
      <c r="C16" s="19" t="inlineStr"/>
    </row>
    <row r="17">
      <c r="A17" s="19" t="inlineStr"/>
      <c r="B17" s="19" t="inlineStr">
        <is>
          <t>• Ogni cella corrisponde a un'ora della giornata</t>
        </is>
      </c>
      <c r="C17" s="19" t="inlineStr"/>
    </row>
    <row r="18">
      <c r="A18" s="19" t="inlineStr"/>
      <c r="B18" s="19" t="inlineStr">
        <is>
          <t>• Perfetto per organizzare riunioni, appuntamenti e task</t>
        </is>
      </c>
      <c r="C18" s="19" t="inlineStr"/>
    </row>
    <row r="19">
      <c r="A19" s="19" t="inlineStr"/>
      <c r="B19" s="19" t="inlineStr"/>
      <c r="C19" s="19" t="inlineStr"/>
    </row>
    <row r="20">
      <c r="A20" s="20" t="inlineStr">
        <is>
          <t>REGISTRO PRESENZE</t>
        </is>
      </c>
      <c r="B20" s="19" t="inlineStr"/>
      <c r="C20" s="19" t="inlineStr"/>
    </row>
    <row r="21">
      <c r="A21" s="19" t="inlineStr"/>
      <c r="B21" s="19" t="inlineStr">
        <is>
          <t>• Inserisci i nomi dei dipendenti e i giorni lavorativi del mese</t>
        </is>
      </c>
      <c r="C21" s="19" t="inlineStr"/>
    </row>
    <row r="22">
      <c r="A22" s="19" t="inlineStr"/>
      <c r="B22" s="19" t="inlineStr">
        <is>
          <t>• Registra presenze, assenze, permessi e ferie</t>
        </is>
      </c>
      <c r="C22" s="19" t="inlineStr"/>
    </row>
    <row r="23">
      <c r="A23" s="19" t="inlineStr"/>
      <c r="B23" s="19" t="inlineStr">
        <is>
          <t>• La percentuale di presenza si calcola automaticamente</t>
        </is>
      </c>
      <c r="C23" s="19" t="inlineStr"/>
    </row>
    <row r="24">
      <c r="A24" s="19" t="inlineStr"/>
      <c r="B24" s="19" t="inlineStr"/>
      <c r="C24" s="19" t="inlineStr"/>
    </row>
    <row r="25">
      <c r="A25" s="20" t="inlineStr">
        <is>
          <t>LEGENDA COLORI</t>
        </is>
      </c>
      <c r="B25" s="19" t="inlineStr"/>
      <c r="C25" s="19" t="inlineStr"/>
    </row>
    <row r="26">
      <c r="A26" s="19" t="inlineStr"/>
      <c r="B26" s="19" t="inlineStr">
        <is>
          <t>Giallo chiaro = celle da compilare</t>
        </is>
      </c>
      <c r="C26" s="19" t="inlineStr"/>
    </row>
    <row r="27">
      <c r="A27" s="19" t="inlineStr"/>
      <c r="B27" s="19" t="inlineStr">
        <is>
          <t>Bianco = celle con formule (non modificare)</t>
        </is>
      </c>
      <c r="C27" s="19" t="inlineStr"/>
    </row>
    <row r="28">
      <c r="A28" s="19" t="inlineStr"/>
      <c r="B28" s="19" t="inlineStr">
        <is>
          <t>Azzurro = totali e riepiloghi</t>
        </is>
      </c>
      <c r="C28" s="19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2026-02-02T12:00:36Z</dcterms:created>
  <dcterms:modified xmlns:dcterms="http://purl.org/dc/terms/" xmlns:xsi="http://www.w3.org/2001/XMLSchema-instance" xsi:type="dcterms:W3CDTF">2026-02-02T12:00:36Z</dcterms:modified>
</cp:coreProperties>
</file>