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ganigramma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1E3A8A"/>
      <sz val="14"/>
    </font>
    <font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CE7F3"/>
        <bgColor rgb="00FCE7F3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0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22" customWidth="1" min="3" max="3"/>
    <col width="22" customWidth="1" min="4" max="4"/>
    <col width="20" customWidth="1" min="5" max="5"/>
    <col width="28" customWidth="1" min="6" max="6"/>
    <col width="15" customWidth="1" min="7" max="7"/>
    <col width="16" customWidth="1" min="8" max="8"/>
  </cols>
  <sheetData>
    <row r="1">
      <c r="A1" s="1" t="inlineStr">
        <is>
          <t>ORGANIGRAMMA AZIENDALE</t>
        </is>
      </c>
    </row>
    <row r="2">
      <c r="A2" s="2" t="inlineStr">
        <is>
          <t>Aggiornato al: 01/02/2026</t>
        </is>
      </c>
    </row>
    <row r="4">
      <c r="A4" s="3" t="inlineStr">
        <is>
          <t>Livello</t>
        </is>
      </c>
      <c r="B4" s="3" t="inlineStr">
        <is>
          <t>Ruolo</t>
        </is>
      </c>
      <c r="C4" s="3" t="inlineStr">
        <is>
          <t>Nome Dipendente</t>
        </is>
      </c>
      <c r="D4" s="3" t="inlineStr">
        <is>
          <t>Riporta a</t>
        </is>
      </c>
      <c r="E4" s="3" t="inlineStr">
        <is>
          <t>Dipartimento</t>
        </is>
      </c>
      <c r="F4" s="3" t="inlineStr">
        <is>
          <t>Email</t>
        </is>
      </c>
      <c r="G4" s="3" t="inlineStr">
        <is>
          <t>Telefono</t>
        </is>
      </c>
      <c r="H4" s="3" t="inlineStr">
        <is>
          <t>Data Assunzione</t>
        </is>
      </c>
    </row>
    <row r="5">
      <c r="A5" s="4" t="n">
        <v>1</v>
      </c>
      <c r="B5" s="5" t="inlineStr">
        <is>
          <t>CEO</t>
        </is>
      </c>
      <c r="C5" s="5" t="inlineStr">
        <is>
          <t>Marco Rossi</t>
        </is>
      </c>
      <c r="D5" s="5" t="inlineStr"/>
      <c r="E5" s="5" t="inlineStr">
        <is>
          <t>Direzione Generale</t>
        </is>
      </c>
      <c r="F5" s="5" t="inlineStr">
        <is>
          <t>marco.rossi@azienda.it</t>
        </is>
      </c>
      <c r="G5" s="4" t="inlineStr">
        <is>
          <t>02-12345678</t>
        </is>
      </c>
      <c r="H5" s="4" t="inlineStr">
        <is>
          <t>15/01/2015</t>
        </is>
      </c>
    </row>
    <row r="6">
      <c r="A6" s="6" t="n">
        <v>2</v>
      </c>
      <c r="B6" s="7" t="inlineStr">
        <is>
          <t>Direttore Commerciale</t>
        </is>
      </c>
      <c r="C6" s="7" t="inlineStr">
        <is>
          <t>Giulia Bianchi</t>
        </is>
      </c>
      <c r="D6" s="7" t="inlineStr">
        <is>
          <t>Marco Rossi</t>
        </is>
      </c>
      <c r="E6" s="7" t="inlineStr">
        <is>
          <t>Commerciale</t>
        </is>
      </c>
      <c r="F6" s="7" t="inlineStr">
        <is>
          <t>giulia.bianchi@azienda.it</t>
        </is>
      </c>
      <c r="G6" s="6" t="inlineStr">
        <is>
          <t>02-12345680</t>
        </is>
      </c>
      <c r="H6" s="6" t="inlineStr">
        <is>
          <t>01/03/2016</t>
        </is>
      </c>
    </row>
    <row r="7">
      <c r="A7" s="6" t="n">
        <v>2</v>
      </c>
      <c r="B7" s="7" t="inlineStr">
        <is>
          <t>Direttore Operations</t>
        </is>
      </c>
      <c r="C7" s="7" t="inlineStr">
        <is>
          <t>Luca Ferrari</t>
        </is>
      </c>
      <c r="D7" s="7" t="inlineStr">
        <is>
          <t>Marco Rossi</t>
        </is>
      </c>
      <c r="E7" s="7" t="inlineStr">
        <is>
          <t>Operations</t>
        </is>
      </c>
      <c r="F7" s="7" t="inlineStr">
        <is>
          <t>luca.ferrari@azienda.it</t>
        </is>
      </c>
      <c r="G7" s="6" t="inlineStr">
        <is>
          <t>02-12345681</t>
        </is>
      </c>
      <c r="H7" s="6" t="inlineStr">
        <is>
          <t>10/05/2016</t>
        </is>
      </c>
    </row>
    <row r="8">
      <c r="A8" s="6" t="n">
        <v>2</v>
      </c>
      <c r="B8" s="7" t="inlineStr">
        <is>
          <t>Direttore HR</t>
        </is>
      </c>
      <c r="C8" s="7" t="inlineStr">
        <is>
          <t>Anna Verdi</t>
        </is>
      </c>
      <c r="D8" s="7" t="inlineStr">
        <is>
          <t>Marco Rossi</t>
        </is>
      </c>
      <c r="E8" s="7" t="inlineStr">
        <is>
          <t>Risorse Umane</t>
        </is>
      </c>
      <c r="F8" s="7" t="inlineStr">
        <is>
          <t>anna.verdi@azienda.it</t>
        </is>
      </c>
      <c r="G8" s="6" t="inlineStr">
        <is>
          <t>02-12345682</t>
        </is>
      </c>
      <c r="H8" s="6" t="inlineStr">
        <is>
          <t>20/02/2017</t>
        </is>
      </c>
    </row>
    <row r="9">
      <c r="A9" s="6" t="n">
        <v>2</v>
      </c>
      <c r="B9" s="7" t="inlineStr">
        <is>
          <t>CFO</t>
        </is>
      </c>
      <c r="C9" s="7" t="inlineStr">
        <is>
          <t>Paolo Conti</t>
        </is>
      </c>
      <c r="D9" s="7" t="inlineStr">
        <is>
          <t>Marco Rossi</t>
        </is>
      </c>
      <c r="E9" s="7" t="inlineStr">
        <is>
          <t>Amministrazione</t>
        </is>
      </c>
      <c r="F9" s="7" t="inlineStr">
        <is>
          <t>paolo.conti@azienda.it</t>
        </is>
      </c>
      <c r="G9" s="6" t="inlineStr">
        <is>
          <t>02-12345683</t>
        </is>
      </c>
      <c r="H9" s="6" t="inlineStr">
        <is>
          <t>01/09/2015</t>
        </is>
      </c>
    </row>
    <row r="10">
      <c r="A10" s="8" t="n">
        <v>3</v>
      </c>
      <c r="B10" s="9" t="inlineStr">
        <is>
          <t>Responsabile Vendite Nord</t>
        </is>
      </c>
      <c r="C10" s="9" t="inlineStr">
        <is>
          <t>Francesca Romano</t>
        </is>
      </c>
      <c r="D10" s="9" t="inlineStr">
        <is>
          <t>Giulia Bianchi</t>
        </is>
      </c>
      <c r="E10" s="9" t="inlineStr">
        <is>
          <t>Commerciale</t>
        </is>
      </c>
      <c r="F10" s="9" t="inlineStr">
        <is>
          <t>francesca.romano@azienda.it</t>
        </is>
      </c>
      <c r="G10" s="8" t="inlineStr">
        <is>
          <t>02-12345685</t>
        </is>
      </c>
      <c r="H10" s="8" t="inlineStr">
        <is>
          <t>15/06/2018</t>
        </is>
      </c>
    </row>
    <row r="11">
      <c r="A11" s="8" t="n">
        <v>3</v>
      </c>
      <c r="B11" s="9" t="inlineStr">
        <is>
          <t>Responsabile Vendite Sud</t>
        </is>
      </c>
      <c r="C11" s="9" t="inlineStr">
        <is>
          <t>Alessandro Greco</t>
        </is>
      </c>
      <c r="D11" s="9" t="inlineStr">
        <is>
          <t>Giulia Bianchi</t>
        </is>
      </c>
      <c r="E11" s="9" t="inlineStr">
        <is>
          <t>Commerciale</t>
        </is>
      </c>
      <c r="F11" s="9" t="inlineStr">
        <is>
          <t>alessandro.greco@azienda.it</t>
        </is>
      </c>
      <c r="G11" s="8" t="inlineStr">
        <is>
          <t>02-12345686</t>
        </is>
      </c>
      <c r="H11" s="8" t="inlineStr">
        <is>
          <t>01/07/2018</t>
        </is>
      </c>
    </row>
    <row r="12">
      <c r="A12" s="8" t="n">
        <v>3</v>
      </c>
      <c r="B12" s="9" t="inlineStr">
        <is>
          <t>Responsabile Marketing</t>
        </is>
      </c>
      <c r="C12" s="9" t="inlineStr">
        <is>
          <t>Sara Colombo</t>
        </is>
      </c>
      <c r="D12" s="9" t="inlineStr">
        <is>
          <t>Giulia Bianchi</t>
        </is>
      </c>
      <c r="E12" s="9" t="inlineStr">
        <is>
          <t>Commerciale</t>
        </is>
      </c>
      <c r="F12" s="9" t="inlineStr">
        <is>
          <t>sara.colombo@azienda.it</t>
        </is>
      </c>
      <c r="G12" s="8" t="inlineStr">
        <is>
          <t>02-12345687</t>
        </is>
      </c>
      <c r="H12" s="8" t="inlineStr">
        <is>
          <t>10/04/2019</t>
        </is>
      </c>
    </row>
    <row r="13">
      <c r="A13" s="8" t="n">
        <v>3</v>
      </c>
      <c r="B13" s="9" t="inlineStr">
        <is>
          <t>Responsabile Produzione</t>
        </is>
      </c>
      <c r="C13" s="9" t="inlineStr">
        <is>
          <t>Giovanni Ricci</t>
        </is>
      </c>
      <c r="D13" s="9" t="inlineStr">
        <is>
          <t>Luca Ferrari</t>
        </is>
      </c>
      <c r="E13" s="9" t="inlineStr">
        <is>
          <t>Operations</t>
        </is>
      </c>
      <c r="F13" s="9" t="inlineStr">
        <is>
          <t>giovanni.ricci@azienda.it</t>
        </is>
      </c>
      <c r="G13" s="8" t="inlineStr">
        <is>
          <t>02-12345690</t>
        </is>
      </c>
      <c r="H13" s="8" t="inlineStr">
        <is>
          <t>01/08/2017</t>
        </is>
      </c>
    </row>
    <row r="14">
      <c r="A14" s="8" t="n">
        <v>3</v>
      </c>
      <c r="B14" s="9" t="inlineStr">
        <is>
          <t>Responsabile Logistica</t>
        </is>
      </c>
      <c r="C14" s="9" t="inlineStr">
        <is>
          <t>Elena Marino</t>
        </is>
      </c>
      <c r="D14" s="9" t="inlineStr">
        <is>
          <t>Luca Ferrari</t>
        </is>
      </c>
      <c r="E14" s="9" t="inlineStr">
        <is>
          <t>Operations</t>
        </is>
      </c>
      <c r="F14" s="9" t="inlineStr">
        <is>
          <t>elena.marino@azienda.it</t>
        </is>
      </c>
      <c r="G14" s="8" t="inlineStr">
        <is>
          <t>02-12345691</t>
        </is>
      </c>
      <c r="H14" s="8" t="inlineStr">
        <is>
          <t>15/09/2017</t>
        </is>
      </c>
    </row>
    <row r="15">
      <c r="A15" s="8" t="n">
        <v>3</v>
      </c>
      <c r="B15" s="9" t="inlineStr">
        <is>
          <t>Responsabile Qualità</t>
        </is>
      </c>
      <c r="C15" s="9" t="inlineStr">
        <is>
          <t>Roberto Gallo</t>
        </is>
      </c>
      <c r="D15" s="9" t="inlineStr">
        <is>
          <t>Luca Ferrari</t>
        </is>
      </c>
      <c r="E15" s="9" t="inlineStr">
        <is>
          <t>Operations</t>
        </is>
      </c>
      <c r="F15" s="9" t="inlineStr">
        <is>
          <t>roberto.gallo@azienda.it</t>
        </is>
      </c>
      <c r="G15" s="8" t="inlineStr">
        <is>
          <t>02-12345692</t>
        </is>
      </c>
      <c r="H15" s="8" t="inlineStr">
        <is>
          <t>01/11/2018</t>
        </is>
      </c>
    </row>
    <row r="16">
      <c r="A16" s="8" t="n">
        <v>3</v>
      </c>
      <c r="B16" s="9" t="inlineStr">
        <is>
          <t>Responsabile Selezione</t>
        </is>
      </c>
      <c r="C16" s="9" t="inlineStr">
        <is>
          <t>Laura Esposito</t>
        </is>
      </c>
      <c r="D16" s="9" t="inlineStr">
        <is>
          <t>Anna Verdi</t>
        </is>
      </c>
      <c r="E16" s="9" t="inlineStr">
        <is>
          <t>Risorse Umane</t>
        </is>
      </c>
      <c r="F16" s="9" t="inlineStr">
        <is>
          <t>laura.esposito@azienda.it</t>
        </is>
      </c>
      <c r="G16" s="8" t="inlineStr">
        <is>
          <t>02-12345695</t>
        </is>
      </c>
      <c r="H16" s="8" t="inlineStr">
        <is>
          <t>01/03/2019</t>
        </is>
      </c>
    </row>
    <row r="17">
      <c r="A17" s="8" t="n">
        <v>3</v>
      </c>
      <c r="B17" s="9" t="inlineStr">
        <is>
          <t>Responsabile Formazione</t>
        </is>
      </c>
      <c r="C17" s="9" t="inlineStr">
        <is>
          <t>Davide Moretti</t>
        </is>
      </c>
      <c r="D17" s="9" t="inlineStr">
        <is>
          <t>Anna Verdi</t>
        </is>
      </c>
      <c r="E17" s="9" t="inlineStr">
        <is>
          <t>Risorse Umane</t>
        </is>
      </c>
      <c r="F17" s="9" t="inlineStr">
        <is>
          <t>davide.moretti@azienda.it</t>
        </is>
      </c>
      <c r="G17" s="8" t="inlineStr">
        <is>
          <t>02-12345696</t>
        </is>
      </c>
      <c r="H17" s="8" t="inlineStr">
        <is>
          <t>15/05/2019</t>
        </is>
      </c>
    </row>
    <row r="18">
      <c r="A18" s="8" t="n">
        <v>3</v>
      </c>
      <c r="B18" s="9" t="inlineStr">
        <is>
          <t>Controller</t>
        </is>
      </c>
      <c r="C18" s="9" t="inlineStr">
        <is>
          <t>Chiara Fontana</t>
        </is>
      </c>
      <c r="D18" s="9" t="inlineStr">
        <is>
          <t>Paolo Conti</t>
        </is>
      </c>
      <c r="E18" s="9" t="inlineStr">
        <is>
          <t>Amministrazione</t>
        </is>
      </c>
      <c r="F18" s="9" t="inlineStr">
        <is>
          <t>chiara.fontana@azienda.it</t>
        </is>
      </c>
      <c r="G18" s="8" t="inlineStr">
        <is>
          <t>02-12345700</t>
        </is>
      </c>
      <c r="H18" s="8" t="inlineStr">
        <is>
          <t>01/10/2017</t>
        </is>
      </c>
    </row>
    <row r="19">
      <c r="A19" s="8" t="n">
        <v>3</v>
      </c>
      <c r="B19" s="9" t="inlineStr">
        <is>
          <t>Responsabile Contabilità</t>
        </is>
      </c>
      <c r="C19" s="9" t="inlineStr">
        <is>
          <t>Matteo Bruno</t>
        </is>
      </c>
      <c r="D19" s="9" t="inlineStr">
        <is>
          <t>Paolo Conti</t>
        </is>
      </c>
      <c r="E19" s="9" t="inlineStr">
        <is>
          <t>Amministrazione</t>
        </is>
      </c>
      <c r="F19" s="9" t="inlineStr">
        <is>
          <t>matteo.bruno@azienda.it</t>
        </is>
      </c>
      <c r="G19" s="8" t="inlineStr">
        <is>
          <t>02-12345701</t>
        </is>
      </c>
      <c r="H19" s="8" t="inlineStr">
        <is>
          <t>01/01/2018</t>
        </is>
      </c>
    </row>
    <row r="20">
      <c r="A20" s="10" t="n">
        <v>4</v>
      </c>
      <c r="B20" s="11" t="inlineStr">
        <is>
          <t>Venditore Senior</t>
        </is>
      </c>
      <c r="C20" s="11" t="inlineStr">
        <is>
          <t>Simone De Luca</t>
        </is>
      </c>
      <c r="D20" s="11" t="inlineStr">
        <is>
          <t>Francesca Romano</t>
        </is>
      </c>
      <c r="E20" s="11" t="inlineStr">
        <is>
          <t>Commerciale</t>
        </is>
      </c>
      <c r="F20" s="11" t="inlineStr">
        <is>
          <t>simone.deluca@azienda.it</t>
        </is>
      </c>
      <c r="G20" s="10" t="inlineStr">
        <is>
          <t>02-12345705</t>
        </is>
      </c>
      <c r="H20" s="10" t="inlineStr">
        <is>
          <t>01/02/2020</t>
        </is>
      </c>
    </row>
    <row r="21">
      <c r="A21" s="10" t="n">
        <v>4</v>
      </c>
      <c r="B21" s="11" t="inlineStr">
        <is>
          <t>Venditore</t>
        </is>
      </c>
      <c r="C21" s="11" t="inlineStr">
        <is>
          <t>Valentina Ferrara</t>
        </is>
      </c>
      <c r="D21" s="11" t="inlineStr">
        <is>
          <t>Francesca Romano</t>
        </is>
      </c>
      <c r="E21" s="11" t="inlineStr">
        <is>
          <t>Commerciale</t>
        </is>
      </c>
      <c r="F21" s="11" t="inlineStr">
        <is>
          <t>valentina.ferrara@azienda.it</t>
        </is>
      </c>
      <c r="G21" s="10" t="inlineStr">
        <is>
          <t>02-12345706</t>
        </is>
      </c>
      <c r="H21" s="10" t="inlineStr">
        <is>
          <t>15/03/2020</t>
        </is>
      </c>
    </row>
    <row r="22">
      <c r="A22" s="10" t="n">
        <v>4</v>
      </c>
      <c r="B22" s="11" t="inlineStr">
        <is>
          <t>Venditore Senior</t>
        </is>
      </c>
      <c r="C22" s="11" t="inlineStr">
        <is>
          <t>Andrea Lombardi</t>
        </is>
      </c>
      <c r="D22" s="11" t="inlineStr">
        <is>
          <t>Alessandro Greco</t>
        </is>
      </c>
      <c r="E22" s="11" t="inlineStr">
        <is>
          <t>Commerciale</t>
        </is>
      </c>
      <c r="F22" s="11" t="inlineStr">
        <is>
          <t>andrea.lombardi@azienda.it</t>
        </is>
      </c>
      <c r="G22" s="10" t="inlineStr">
        <is>
          <t>02-12345708</t>
        </is>
      </c>
      <c r="H22" s="10" t="inlineStr">
        <is>
          <t>01/04/2020</t>
        </is>
      </c>
    </row>
    <row r="23">
      <c r="A23" s="10" t="n">
        <v>4</v>
      </c>
      <c r="B23" s="11" t="inlineStr">
        <is>
          <t>Venditore</t>
        </is>
      </c>
      <c r="C23" s="11" t="inlineStr">
        <is>
          <t>Monica Rizzo</t>
        </is>
      </c>
      <c r="D23" s="11" t="inlineStr">
        <is>
          <t>Alessandro Greco</t>
        </is>
      </c>
      <c r="E23" s="11" t="inlineStr">
        <is>
          <t>Commerciale</t>
        </is>
      </c>
      <c r="F23" s="11" t="inlineStr">
        <is>
          <t>monica.rizzo@azienda.it</t>
        </is>
      </c>
      <c r="G23" s="10" t="inlineStr">
        <is>
          <t>02-12345709</t>
        </is>
      </c>
      <c r="H23" s="10" t="inlineStr">
        <is>
          <t>10/05/2020</t>
        </is>
      </c>
    </row>
    <row r="24">
      <c r="A24" s="10" t="n">
        <v>4</v>
      </c>
      <c r="B24" s="11" t="inlineStr">
        <is>
          <t>Specialista Marketing</t>
        </is>
      </c>
      <c r="C24" s="11" t="inlineStr">
        <is>
          <t>Federico Barbieri</t>
        </is>
      </c>
      <c r="D24" s="11" t="inlineStr">
        <is>
          <t>Sara Colombo</t>
        </is>
      </c>
      <c r="E24" s="11" t="inlineStr">
        <is>
          <t>Commerciale</t>
        </is>
      </c>
      <c r="F24" s="11" t="inlineStr">
        <is>
          <t>federico.barbieri@azienda.it</t>
        </is>
      </c>
      <c r="G24" s="10" t="inlineStr">
        <is>
          <t>02-12345712</t>
        </is>
      </c>
      <c r="H24" s="10" t="inlineStr">
        <is>
          <t>01/06/2020</t>
        </is>
      </c>
    </row>
    <row r="25">
      <c r="A25" s="10" t="n">
        <v>4</v>
      </c>
      <c r="B25" s="11" t="inlineStr">
        <is>
          <t>Operatore Produzione</t>
        </is>
      </c>
      <c r="C25" s="11" t="inlineStr">
        <is>
          <t>Silvia Vitale</t>
        </is>
      </c>
      <c r="D25" s="11" t="inlineStr">
        <is>
          <t>Giovanni Ricci</t>
        </is>
      </c>
      <c r="E25" s="11" t="inlineStr">
        <is>
          <t>Operations</t>
        </is>
      </c>
      <c r="F25" s="11" t="inlineStr">
        <is>
          <t>silvia.vitale@azienda.it</t>
        </is>
      </c>
      <c r="G25" s="10" t="inlineStr">
        <is>
          <t>02-12345715</t>
        </is>
      </c>
      <c r="H25" s="10" t="inlineStr">
        <is>
          <t>01/09/2019</t>
        </is>
      </c>
    </row>
    <row r="26">
      <c r="A26" s="10" t="n">
        <v>4</v>
      </c>
      <c r="B26" s="11" t="inlineStr">
        <is>
          <t>Operatore Produzione</t>
        </is>
      </c>
      <c r="C26" s="11" t="inlineStr">
        <is>
          <t>Claudio Mancini</t>
        </is>
      </c>
      <c r="D26" s="11" t="inlineStr">
        <is>
          <t>Giovanni Ricci</t>
        </is>
      </c>
      <c r="E26" s="11" t="inlineStr">
        <is>
          <t>Operations</t>
        </is>
      </c>
      <c r="F26" s="11" t="inlineStr">
        <is>
          <t>claudio.mancini@azienda.it</t>
        </is>
      </c>
      <c r="G26" s="10" t="inlineStr">
        <is>
          <t>02-12345716</t>
        </is>
      </c>
      <c r="H26" s="10" t="inlineStr">
        <is>
          <t>15/09/2019</t>
        </is>
      </c>
    </row>
    <row r="27">
      <c r="A27" s="10" t="n">
        <v>4</v>
      </c>
      <c r="B27" s="11" t="inlineStr">
        <is>
          <t>Addetto Magazzino</t>
        </is>
      </c>
      <c r="C27" s="11" t="inlineStr">
        <is>
          <t>Angela Serra</t>
        </is>
      </c>
      <c r="D27" s="11" t="inlineStr">
        <is>
          <t>Elena Marino</t>
        </is>
      </c>
      <c r="E27" s="11" t="inlineStr">
        <is>
          <t>Operations</t>
        </is>
      </c>
      <c r="F27" s="11" t="inlineStr">
        <is>
          <t>angela.serra@azienda.it</t>
        </is>
      </c>
      <c r="G27" s="10" t="inlineStr">
        <is>
          <t>02-12345720</t>
        </is>
      </c>
      <c r="H27" s="10" t="inlineStr">
        <is>
          <t>01/10/2019</t>
        </is>
      </c>
    </row>
    <row r="28">
      <c r="A28" s="10" t="n">
        <v>4</v>
      </c>
      <c r="B28" s="11" t="inlineStr">
        <is>
          <t>Ispettore Qualità</t>
        </is>
      </c>
      <c r="C28" s="11" t="inlineStr">
        <is>
          <t>Daniele Costa</t>
        </is>
      </c>
      <c r="D28" s="11" t="inlineStr">
        <is>
          <t>Roberto Gallo</t>
        </is>
      </c>
      <c r="E28" s="11" t="inlineStr">
        <is>
          <t>Operations</t>
        </is>
      </c>
      <c r="F28" s="11" t="inlineStr">
        <is>
          <t>daniele.costa@azienda.it</t>
        </is>
      </c>
      <c r="G28" s="10" t="inlineStr">
        <is>
          <t>02-12345723</t>
        </is>
      </c>
      <c r="H28" s="10" t="inlineStr">
        <is>
          <t>01/12/2019</t>
        </is>
      </c>
    </row>
    <row r="29">
      <c r="A29" s="10" t="n">
        <v>4</v>
      </c>
      <c r="B29" s="11" t="inlineStr">
        <is>
          <t>HR Specialist</t>
        </is>
      </c>
      <c r="C29" s="11" t="inlineStr">
        <is>
          <t>Martina Sala</t>
        </is>
      </c>
      <c r="D29" s="11" t="inlineStr">
        <is>
          <t>Laura Esposito</t>
        </is>
      </c>
      <c r="E29" s="11" t="inlineStr">
        <is>
          <t>Risorse Umane</t>
        </is>
      </c>
      <c r="F29" s="11" t="inlineStr">
        <is>
          <t>martina.sala@azienda.it</t>
        </is>
      </c>
      <c r="G29" s="10" t="inlineStr">
        <is>
          <t>02-12345726</t>
        </is>
      </c>
      <c r="H29" s="10" t="inlineStr">
        <is>
          <t>01/06/2020</t>
        </is>
      </c>
    </row>
    <row r="30">
      <c r="A30" s="10" t="n">
        <v>4</v>
      </c>
      <c r="B30" s="11" t="inlineStr">
        <is>
          <t>Contabile</t>
        </is>
      </c>
      <c r="C30" s="11" t="inlineStr">
        <is>
          <t>Stefano Marini</t>
        </is>
      </c>
      <c r="D30" s="11" t="inlineStr">
        <is>
          <t>Matteo Bruno</t>
        </is>
      </c>
      <c r="E30" s="11" t="inlineStr">
        <is>
          <t>Amministrazione</t>
        </is>
      </c>
      <c r="F30" s="11" t="inlineStr">
        <is>
          <t>stefano.marini@azienda.it</t>
        </is>
      </c>
      <c r="G30" s="10" t="inlineStr">
        <is>
          <t>02-12345730</t>
        </is>
      </c>
      <c r="H30" s="10" t="inlineStr">
        <is>
          <t>01/03/2020</t>
        </is>
      </c>
    </row>
    <row r="32">
      <c r="A32" s="12" t="inlineStr">
        <is>
          <t>STATISTICHE ORGANIGRAMMA</t>
        </is>
      </c>
    </row>
    <row r="34">
      <c r="A34" s="3" t="inlineStr">
        <is>
          <t>Indicatore</t>
        </is>
      </c>
      <c r="B34" s="3" t="inlineStr">
        <is>
          <t>Valore</t>
        </is>
      </c>
    </row>
    <row r="35">
      <c r="A35" s="13" t="inlineStr">
        <is>
          <t>Totale Dipendenti</t>
        </is>
      </c>
      <c r="B35" s="14">
        <f>COUNTA(C5:C30)</f>
        <v/>
      </c>
    </row>
    <row r="36">
      <c r="A36" s="13" t="inlineStr">
        <is>
          <t>Livello 1 (CEO)</t>
        </is>
      </c>
      <c r="B36" s="14">
        <f>COUNTIF(A5:A30,1)</f>
        <v/>
      </c>
    </row>
    <row r="37">
      <c r="A37" s="13" t="inlineStr">
        <is>
          <t>Livello 2 (Direttori)</t>
        </is>
      </c>
      <c r="B37" s="14">
        <f>COUNTIF(A5:A30,2)</f>
        <v/>
      </c>
    </row>
    <row r="38">
      <c r="A38" s="13" t="inlineStr">
        <is>
          <t>Livello 3 (Responsabili)</t>
        </is>
      </c>
      <c r="B38" s="14">
        <f>COUNTIF(A5:A30,3)</f>
        <v/>
      </c>
    </row>
    <row r="39">
      <c r="A39" s="13" t="inlineStr">
        <is>
          <t>Livello 4 (Operativi)</t>
        </is>
      </c>
      <c r="B39" s="14">
        <f>COUNTIF(A5:A30,4)</f>
        <v/>
      </c>
    </row>
    <row r="40">
      <c r="A40" s="13" t="inlineStr">
        <is>
          <t>Dipartimento Commerciale</t>
        </is>
      </c>
      <c r="B40" s="14">
        <f>COUNTIF(E5:E30,"Commerciale")</f>
        <v/>
      </c>
    </row>
    <row r="41">
      <c r="A41" s="13" t="inlineStr">
        <is>
          <t>Dipartimento Operations</t>
        </is>
      </c>
      <c r="B41" s="14">
        <f>COUNTIF(E5:E30,"Operations")</f>
        <v/>
      </c>
    </row>
    <row r="42">
      <c r="A42" s="13" t="inlineStr">
        <is>
          <t>Dipartimento Risorse Umane</t>
        </is>
      </c>
      <c r="B42" s="14">
        <f>COUNTIF(E5:E30,"Risorse Umane")</f>
        <v/>
      </c>
    </row>
    <row r="43">
      <c r="A43" s="13" t="inlineStr">
        <is>
          <t>Dipartimento Amministrazione</t>
        </is>
      </c>
      <c r="B43" s="14">
        <f>COUNTIF(E5:E30,"Amministrazione")</f>
        <v/>
      </c>
    </row>
  </sheetData>
  <mergeCells count="3">
    <mergeCell ref="A1:H1"/>
    <mergeCell ref="A2:H2"/>
    <mergeCell ref="A32:B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5" t="inlineStr">
        <is>
          <t>ISTRUZIONI PER L'USO DELL'ORGANIGRAMMA</t>
        </is>
      </c>
    </row>
    <row r="2">
      <c r="A2" s="16" t="inlineStr"/>
    </row>
    <row r="3">
      <c r="A3" s="12" t="inlineStr">
        <is>
          <t>COME LEGGERE L'ORGANIGRAMMA:</t>
        </is>
      </c>
    </row>
    <row r="4">
      <c r="A4" s="16" t="inlineStr">
        <is>
          <t>• Livello 1 (Rosa): CEO / Direzione Generale</t>
        </is>
      </c>
    </row>
    <row r="5">
      <c r="A5" s="16" t="inlineStr">
        <is>
          <t>• Livello 2 (Azzurro): Direttori di funzione</t>
        </is>
      </c>
    </row>
    <row r="6">
      <c r="A6" s="16" t="inlineStr">
        <is>
          <t>• Livello 3 (Verde): Responsabili di area</t>
        </is>
      </c>
    </row>
    <row r="7">
      <c r="A7" s="16" t="inlineStr">
        <is>
          <t>• Livello 4 (Bianco): Personale operativo</t>
        </is>
      </c>
    </row>
    <row r="8">
      <c r="A8" s="16" t="inlineStr"/>
    </row>
    <row r="9">
      <c r="A9" s="12" t="inlineStr">
        <is>
          <t>COME AGGIORNARE L'ORGANIGRAMMA:</t>
        </is>
      </c>
    </row>
    <row r="10">
      <c r="A10" s="16" t="inlineStr">
        <is>
          <t>1. Per aggiungere un nuovo dipendente: inserire una nuova riga e compilare tutti i campi</t>
        </is>
      </c>
    </row>
    <row r="11">
      <c r="A11" s="16" t="inlineStr">
        <is>
          <t>2. Livello: inserire 1, 2, 3 o 4 in base alla posizione gerarchica</t>
        </is>
      </c>
    </row>
    <row r="12">
      <c r="A12" s="16" t="inlineStr">
        <is>
          <t>3. Riporta a: inserire il nome del superiore diretto</t>
        </is>
      </c>
    </row>
    <row r="13">
      <c r="A13" s="16" t="inlineStr">
        <is>
          <t>4. Le statistiche si aggiorneranno automaticamente</t>
        </is>
      </c>
    </row>
    <row r="14">
      <c r="A14" s="16" t="inlineStr"/>
    </row>
    <row r="15">
      <c r="A15" s="12" t="inlineStr">
        <is>
          <t>CAMPI DELL'ORGANIGRAMMA:</t>
        </is>
      </c>
    </row>
    <row r="16">
      <c r="A16" s="16" t="inlineStr">
        <is>
          <t>• Livello: posizione gerarchica (1=CEO, 2=Direttore, 3=Responsabile, 4=Operativo)</t>
        </is>
      </c>
    </row>
    <row r="17">
      <c r="A17" s="16" t="inlineStr">
        <is>
          <t>• Ruolo: titolo della posizione lavorativa</t>
        </is>
      </c>
    </row>
    <row r="18">
      <c r="A18" s="16" t="inlineStr">
        <is>
          <t>• Nome Dipendente: nome e cognome completo</t>
        </is>
      </c>
    </row>
    <row r="19">
      <c r="A19" s="16" t="inlineStr">
        <is>
          <t>• Riporta a: nome del superiore gerarchico diretto</t>
        </is>
      </c>
    </row>
    <row r="20">
      <c r="A20" s="16" t="inlineStr">
        <is>
          <t>• Dipartimento: area aziendale di appartenenza</t>
        </is>
      </c>
    </row>
    <row r="21">
      <c r="A21" s="16" t="inlineStr">
        <is>
          <t>• Email: indirizzo email aziendale</t>
        </is>
      </c>
    </row>
    <row r="22">
      <c r="A22" s="16" t="inlineStr">
        <is>
          <t>• Telefono: numero di telefono diretto</t>
        </is>
      </c>
    </row>
    <row r="23">
      <c r="A23" s="16" t="inlineStr">
        <is>
          <t>• Data Assunzione: data di inizio rapporto lavorativo</t>
        </is>
      </c>
    </row>
    <row r="24">
      <c r="A24" s="16" t="inlineStr"/>
    </row>
    <row r="25">
      <c r="A25" s="12" t="inlineStr">
        <is>
          <t>SUGGERIMENTI:</t>
        </is>
      </c>
    </row>
    <row r="26">
      <c r="A26" s="16" t="inlineStr">
        <is>
          <t>• Mantenere sempre aggiornati i dati di contatto</t>
        </is>
      </c>
    </row>
    <row r="27">
      <c r="A27" s="16" t="inlineStr">
        <is>
          <t>• Verificare che la struttura gerarchica "Riporta a" sia coerente</t>
        </is>
      </c>
    </row>
    <row r="28">
      <c r="A28" s="16" t="inlineStr">
        <is>
          <t>• Utilizzare nomi dipartimento uniformi per statistiche corrette</t>
        </is>
      </c>
    </row>
    <row r="29">
      <c r="A29" s="16" t="inlineStr">
        <is>
          <t>• Ordinare per Livello e Dipartimento per una visualizzazione più chiara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2026-02-01T18:05:01Z</dcterms:created>
  <dcterms:modified xmlns:dcterms="http://purl.org/dc/terms/" xmlns:xsi="http://www.w3.org/2001/XMLSchema-instance" xsi:type="dcterms:W3CDTF">2026-02-01T18:05:01Z</dcterms:modified>
</cp:coreProperties>
</file>