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o di Risparmio" sheetId="1" state="visible" r:id="rId1"/>
    <sheet xmlns:r="http://schemas.openxmlformats.org/officeDocument/2006/relationships" name="Dettaglio Spese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0.0%"/>
  </numFmts>
  <fonts count="6">
    <font>
      <name val="Calibri"/>
      <family val="2"/>
      <color theme="1"/>
      <sz val="11"/>
      <scheme val="minor"/>
    </font>
    <font>
      <b val="1"/>
      <color rgb="00FFFFFF"/>
      <sz val="16"/>
    </font>
    <font>
      <b val="1"/>
    </font>
    <font>
      <b val="1"/>
      <color rgb="00FFFFFF"/>
    </font>
    <font>
      <b val="1"/>
      <color rgb="00FFFFFF"/>
      <sz val="12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164" fontId="0" fillId="3" borderId="0" pivotButton="0" quotePrefix="0" xfId="0"/>
    <xf numFmtId="166" fontId="0" fillId="3" borderId="0" pivotButton="0" quotePrefix="0" xfId="0"/>
    <xf numFmtId="0" fontId="0" fillId="3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3" fillId="2" borderId="1" pivotButton="0" quotePrefix="0" xfId="0"/>
    <xf numFmtId="0" fontId="0" fillId="0" borderId="1" pivotButton="0" quotePrefix="0" xfId="0"/>
    <xf numFmtId="164" fontId="2" fillId="5" borderId="1" pivotButton="0" quotePrefix="0" xfId="0"/>
    <xf numFmtId="167" fontId="2" fillId="5" borderId="1" pivotButton="0" quotePrefix="0" xfId="0"/>
    <xf numFmtId="166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right"/>
    </xf>
    <xf numFmtId="0" fontId="4" fillId="2" borderId="0" applyAlignment="1" pivotButton="0" quotePrefix="0" xfId="0">
      <alignment horizontal="center" vertical="center"/>
    </xf>
    <xf numFmtId="0" fontId="3" fillId="2" borderId="0" pivotButton="0" quotePrefix="0" xfId="0"/>
    <xf numFmtId="164" fontId="0" fillId="0" borderId="1" pivotButton="0" quotePrefix="0" xfId="0"/>
    <xf numFmtId="167" fontId="0" fillId="0" borderId="1" pivotButton="0" quotePrefix="0" xfId="0"/>
    <xf numFmtId="0" fontId="5" fillId="0" borderId="0" pivotButton="0" quotePrefix="0" xfId="0"/>
    <xf numFmtId="0" fontId="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Progresso Risparmio</a:t>
            </a:r>
          </a:p>
        </rich>
      </tx>
    </title>
    <plotArea>
      <lineChart>
        <grouping val="standard"/>
        <ser>
          <idx val="0"/>
          <order val="0"/>
          <tx>
            <strRef>
              <f>'Piano di Risparmio'!F7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'Piano di Risparmio'!$A$8:$A$19</f>
            </numRef>
          </cat>
          <val>
            <numRef>
              <f>'Piano di Risparmio'!$F$8:$F$19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'Dettaglio Spese'!B24</f>
            </strRef>
          </tx>
          <spPr>
            <a:ln xmlns:a="http://schemas.openxmlformats.org/drawingml/2006/main">
              <a:prstDash val="solid"/>
            </a:ln>
          </spPr>
          <cat>
            <numRef>
              <f>'Dettaglio Spese'!$A$25:$A$32</f>
            </numRef>
          </cat>
          <val>
            <numRef>
              <f>'Dettaglio Spese'!$B$25:$B$32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8</col>
      <colOff>0</colOff>
      <row>6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4</col>
      <colOff>0</colOff>
      <row>4</row>
      <rowOff>0</rowOff>
    </from>
    <ext cx="576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6" customWidth="1" min="6" max="6"/>
    <col width="14" customWidth="1" min="7" max="7"/>
  </cols>
  <sheetData>
    <row r="1">
      <c r="A1" s="1" t="inlineStr">
        <is>
          <t>PIANO DI RISPARMIO MENSILE</t>
        </is>
      </c>
    </row>
    <row r="3">
      <c r="A3" s="2" t="inlineStr">
        <is>
          <t>Obiettivo di Risparmio:</t>
        </is>
      </c>
      <c r="B3" s="3" t="n">
        <v>10000</v>
      </c>
      <c r="C3" t="inlineStr">
        <is>
          <t>€</t>
        </is>
      </c>
    </row>
    <row r="4">
      <c r="A4" s="2" t="inlineStr">
        <is>
          <t>Data Inizio:</t>
        </is>
      </c>
      <c r="B4" s="4" t="n">
        <v>45658</v>
      </c>
    </row>
    <row r="5">
      <c r="A5" s="2" t="inlineStr">
        <is>
          <t>Durata (mesi):</t>
        </is>
      </c>
      <c r="B5" s="5" t="n">
        <v>12</v>
      </c>
    </row>
    <row r="7">
      <c r="A7" s="6" t="inlineStr">
        <is>
          <t>Mese</t>
        </is>
      </c>
      <c r="B7" s="6" t="inlineStr">
        <is>
          <t>Data</t>
        </is>
      </c>
      <c r="C7" s="6" t="inlineStr">
        <is>
          <t>Entrate</t>
        </is>
      </c>
      <c r="D7" s="6" t="inlineStr">
        <is>
          <t>Uscite</t>
        </is>
      </c>
      <c r="E7" s="6" t="inlineStr">
        <is>
          <t>Risparmio</t>
        </is>
      </c>
      <c r="F7" s="6" t="inlineStr">
        <is>
          <t>Risparmio Cumul.</t>
        </is>
      </c>
      <c r="G7" s="6" t="inlineStr">
        <is>
          <t>% Obiettivo</t>
        </is>
      </c>
    </row>
    <row r="8">
      <c r="A8" s="7" t="inlineStr">
        <is>
          <t>Mese 1</t>
        </is>
      </c>
      <c r="B8" s="8" t="n">
        <v>45658</v>
      </c>
      <c r="C8" s="9" t="n">
        <v>3200</v>
      </c>
      <c r="D8" s="9" t="n">
        <v>2450</v>
      </c>
      <c r="E8" s="10">
        <f>C8-D8</f>
        <v/>
      </c>
      <c r="F8" s="10">
        <f>E8</f>
        <v/>
      </c>
      <c r="G8" s="11">
        <f>F8/$B$3</f>
        <v/>
      </c>
    </row>
    <row r="9">
      <c r="A9" s="7" t="inlineStr">
        <is>
          <t>Mese 2</t>
        </is>
      </c>
      <c r="B9" s="8" t="n">
        <v>45688</v>
      </c>
      <c r="C9" s="9" t="n">
        <v>3200</v>
      </c>
      <c r="D9" s="9" t="n">
        <v>2380</v>
      </c>
      <c r="E9" s="10">
        <f>C9-D9</f>
        <v/>
      </c>
      <c r="F9" s="10">
        <f>F8+E9</f>
        <v/>
      </c>
      <c r="G9" s="11">
        <f>F9/$B$3</f>
        <v/>
      </c>
    </row>
    <row r="10">
      <c r="A10" s="7" t="inlineStr">
        <is>
          <t>Mese 3</t>
        </is>
      </c>
      <c r="B10" s="8" t="n">
        <v>45718</v>
      </c>
      <c r="C10" s="9" t="n">
        <v>3350</v>
      </c>
      <c r="D10" s="9" t="n">
        <v>2620</v>
      </c>
      <c r="E10" s="10">
        <f>C10-D10</f>
        <v/>
      </c>
      <c r="F10" s="10">
        <f>F9+E10</f>
        <v/>
      </c>
      <c r="G10" s="11">
        <f>F10/$B$3</f>
        <v/>
      </c>
    </row>
    <row r="11">
      <c r="A11" s="7" t="inlineStr">
        <is>
          <t>Mese 4</t>
        </is>
      </c>
      <c r="B11" s="8" t="n">
        <v>45748</v>
      </c>
      <c r="C11" s="9" t="n">
        <v>3200</v>
      </c>
      <c r="D11" s="9" t="n">
        <v>2510</v>
      </c>
      <c r="E11" s="10">
        <f>C11-D11</f>
        <v/>
      </c>
      <c r="F11" s="10">
        <f>F10+E11</f>
        <v/>
      </c>
      <c r="G11" s="11">
        <f>F11/$B$3</f>
        <v/>
      </c>
    </row>
    <row r="12">
      <c r="A12" s="7" t="inlineStr">
        <is>
          <t>Mese 5</t>
        </is>
      </c>
      <c r="B12" s="8" t="n">
        <v>45778</v>
      </c>
      <c r="C12" s="9" t="n">
        <v>3200</v>
      </c>
      <c r="D12" s="9" t="n">
        <v>2390</v>
      </c>
      <c r="E12" s="10">
        <f>C12-D12</f>
        <v/>
      </c>
      <c r="F12" s="10">
        <f>F11+E12</f>
        <v/>
      </c>
      <c r="G12" s="11">
        <f>F12/$B$3</f>
        <v/>
      </c>
    </row>
    <row r="13">
      <c r="A13" s="7" t="inlineStr">
        <is>
          <t>Mese 6</t>
        </is>
      </c>
      <c r="B13" s="8" t="n">
        <v>45808</v>
      </c>
      <c r="C13" s="9" t="n">
        <v>3400</v>
      </c>
      <c r="D13" s="9" t="n">
        <v>2680</v>
      </c>
      <c r="E13" s="10">
        <f>C13-D13</f>
        <v/>
      </c>
      <c r="F13" s="10">
        <f>F12+E13</f>
        <v/>
      </c>
      <c r="G13" s="11">
        <f>F13/$B$3</f>
        <v/>
      </c>
    </row>
    <row r="14">
      <c r="A14" s="7" t="inlineStr">
        <is>
          <t>Mese 7</t>
        </is>
      </c>
      <c r="B14" s="8" t="n">
        <v>45838</v>
      </c>
      <c r="C14" s="9" t="n">
        <v>3200</v>
      </c>
      <c r="D14" s="9" t="n">
        <v>2420</v>
      </c>
      <c r="E14" s="10">
        <f>C14-D14</f>
        <v/>
      </c>
      <c r="F14" s="10">
        <f>F13+E14</f>
        <v/>
      </c>
      <c r="G14" s="11">
        <f>F14/$B$3</f>
        <v/>
      </c>
    </row>
    <row r="15">
      <c r="A15" s="7" t="inlineStr">
        <is>
          <t>Mese 8</t>
        </is>
      </c>
      <c r="B15" s="8" t="n">
        <v>45868</v>
      </c>
      <c r="C15" s="9" t="n">
        <v>3200</v>
      </c>
      <c r="D15" s="9" t="n">
        <v>2550</v>
      </c>
      <c r="E15" s="10">
        <f>C15-D15</f>
        <v/>
      </c>
      <c r="F15" s="10">
        <f>F14+E15</f>
        <v/>
      </c>
      <c r="G15" s="11">
        <f>F15/$B$3</f>
        <v/>
      </c>
    </row>
    <row r="16">
      <c r="A16" s="7" t="inlineStr">
        <is>
          <t>Mese 9</t>
        </is>
      </c>
      <c r="B16" s="8" t="n">
        <v>45898</v>
      </c>
      <c r="C16" s="9" t="n">
        <v>3200</v>
      </c>
      <c r="D16" s="9" t="n">
        <v>2480</v>
      </c>
      <c r="E16" s="10">
        <f>C16-D16</f>
        <v/>
      </c>
      <c r="F16" s="10">
        <f>F15+E16</f>
        <v/>
      </c>
      <c r="G16" s="11">
        <f>F16/$B$3</f>
        <v/>
      </c>
    </row>
    <row r="17">
      <c r="A17" s="7" t="inlineStr">
        <is>
          <t>Mese 10</t>
        </is>
      </c>
      <c r="B17" s="8" t="n">
        <v>45928</v>
      </c>
      <c r="C17" s="9" t="n">
        <v>3500</v>
      </c>
      <c r="D17" s="9" t="n">
        <v>2720</v>
      </c>
      <c r="E17" s="10">
        <f>C17-D17</f>
        <v/>
      </c>
      <c r="F17" s="10">
        <f>F16+E17</f>
        <v/>
      </c>
      <c r="G17" s="11">
        <f>F17/$B$3</f>
        <v/>
      </c>
    </row>
    <row r="18">
      <c r="A18" s="7" t="inlineStr">
        <is>
          <t>Mese 11</t>
        </is>
      </c>
      <c r="B18" s="8" t="n">
        <v>45958</v>
      </c>
      <c r="C18" s="9" t="n">
        <v>3200</v>
      </c>
      <c r="D18" s="9" t="n">
        <v>2590</v>
      </c>
      <c r="E18" s="10">
        <f>C18-D18</f>
        <v/>
      </c>
      <c r="F18" s="10">
        <f>F17+E18</f>
        <v/>
      </c>
      <c r="G18" s="11">
        <f>F18/$B$3</f>
        <v/>
      </c>
    </row>
    <row r="19">
      <c r="A19" s="7" t="inlineStr">
        <is>
          <t>Mese 12</t>
        </is>
      </c>
      <c r="B19" s="8" t="n">
        <v>45988</v>
      </c>
      <c r="C19" s="9" t="n">
        <v>3200</v>
      </c>
      <c r="D19" s="9" t="n">
        <v>2400</v>
      </c>
      <c r="E19" s="10">
        <f>C19-D19</f>
        <v/>
      </c>
      <c r="F19" s="10">
        <f>F18+E19</f>
        <v/>
      </c>
      <c r="G19" s="11">
        <f>F19/$B$3</f>
        <v/>
      </c>
    </row>
    <row r="20">
      <c r="A20" s="12" t="inlineStr">
        <is>
          <t>TOTALE</t>
        </is>
      </c>
      <c r="B20" s="13" t="n"/>
      <c r="C20" s="14">
        <f>SUM(C8:C19)</f>
        <v/>
      </c>
      <c r="D20" s="14">
        <f>SUM(D8:D19)</f>
        <v/>
      </c>
      <c r="E20" s="14">
        <f>SUM(E8:E19)</f>
        <v/>
      </c>
      <c r="F20" s="14">
        <f>F19</f>
        <v/>
      </c>
      <c r="G20" s="15">
        <f>F20/$B$3</f>
        <v/>
      </c>
    </row>
  </sheetData>
  <mergeCells count="2">
    <mergeCell ref="A1:G1"/>
    <mergeCell ref="A20:B2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25" customWidth="1" min="3" max="3"/>
    <col width="14" customWidth="1" min="4" max="4"/>
    <col width="20" customWidth="1" min="5" max="5"/>
    <col width="16" customWidth="1" min="6" max="6"/>
  </cols>
  <sheetData>
    <row r="1">
      <c r="A1" s="1" t="inlineStr">
        <is>
          <t>DETTAGLIO SPESE MENSILI</t>
        </is>
      </c>
    </row>
    <row r="3">
      <c r="A3" t="inlineStr">
        <is>
          <t>Seleziona Mese:</t>
        </is>
      </c>
      <c r="B3" s="5" t="inlineStr">
        <is>
          <t>Gennaio</t>
        </is>
      </c>
    </row>
    <row r="5">
      <c r="A5" s="6" t="inlineStr">
        <is>
          <t>Data</t>
        </is>
      </c>
      <c r="B5" s="6" t="inlineStr">
        <is>
          <t>Categoria</t>
        </is>
      </c>
      <c r="C5" s="6" t="inlineStr">
        <is>
          <t>Descrizione</t>
        </is>
      </c>
      <c r="D5" s="6" t="inlineStr">
        <is>
          <t>Importo</t>
        </is>
      </c>
      <c r="E5" s="6" t="inlineStr">
        <is>
          <t>Note</t>
        </is>
      </c>
      <c r="F5" s="6" t="inlineStr">
        <is>
          <t>Metodo Pagamento</t>
        </is>
      </c>
    </row>
    <row r="6">
      <c r="A6" s="16" t="n">
        <v>45664</v>
      </c>
      <c r="B6" s="17" t="inlineStr">
        <is>
          <t>Casa</t>
        </is>
      </c>
      <c r="C6" s="17" t="inlineStr">
        <is>
          <t>Condominio</t>
        </is>
      </c>
      <c r="D6" s="9" t="n">
        <v>225.85</v>
      </c>
      <c r="E6" s="17" t="inlineStr"/>
      <c r="F6" s="17" t="inlineStr">
        <is>
          <t>Bancomat</t>
        </is>
      </c>
    </row>
    <row r="7">
      <c r="A7" s="16" t="n">
        <v>45666</v>
      </c>
      <c r="B7" s="17" t="inlineStr">
        <is>
          <t>Bollette</t>
        </is>
      </c>
      <c r="C7" s="17" t="inlineStr">
        <is>
          <t>Internet</t>
        </is>
      </c>
      <c r="D7" s="9" t="n">
        <v>241.1</v>
      </c>
      <c r="E7" s="17" t="inlineStr"/>
      <c r="F7" s="17" t="inlineStr">
        <is>
          <t>Bonifico</t>
        </is>
      </c>
    </row>
    <row r="8">
      <c r="A8" s="16" t="n">
        <v>45668</v>
      </c>
      <c r="B8" s="17" t="inlineStr">
        <is>
          <t>Svago</t>
        </is>
      </c>
      <c r="C8" s="17" t="inlineStr">
        <is>
          <t>Ristorante</t>
        </is>
      </c>
      <c r="D8" s="9" t="n">
        <v>19.82</v>
      </c>
      <c r="E8" s="17" t="inlineStr"/>
      <c r="F8" s="17" t="inlineStr">
        <is>
          <t>Bancomat</t>
        </is>
      </c>
    </row>
    <row r="9">
      <c r="A9" s="16" t="n">
        <v>45671</v>
      </c>
      <c r="B9" s="17" t="inlineStr">
        <is>
          <t>Salute</t>
        </is>
      </c>
      <c r="C9" s="17" t="inlineStr">
        <is>
          <t>Farmacia</t>
        </is>
      </c>
      <c r="D9" s="9" t="n">
        <v>95.11</v>
      </c>
      <c r="E9" s="17" t="inlineStr"/>
      <c r="F9" s="17" t="inlineStr">
        <is>
          <t>Bonifico</t>
        </is>
      </c>
    </row>
    <row r="10">
      <c r="A10" s="16" t="n">
        <v>45675</v>
      </c>
      <c r="B10" s="17" t="inlineStr">
        <is>
          <t>Trasporti</t>
        </is>
      </c>
      <c r="C10" s="17" t="inlineStr">
        <is>
          <t>Abbonamento mezzi</t>
        </is>
      </c>
      <c r="D10" s="9" t="n">
        <v>106.5</v>
      </c>
      <c r="E10" s="17" t="inlineStr"/>
      <c r="F10" s="17" t="inlineStr">
        <is>
          <t>Carta di credito</t>
        </is>
      </c>
    </row>
    <row r="11">
      <c r="A11" s="16" t="n">
        <v>45675</v>
      </c>
      <c r="B11" s="17" t="inlineStr">
        <is>
          <t>Svago</t>
        </is>
      </c>
      <c r="C11" s="17" t="inlineStr">
        <is>
          <t>Palestra</t>
        </is>
      </c>
      <c r="D11" s="9" t="n">
        <v>133.64</v>
      </c>
      <c r="E11" s="17" t="inlineStr"/>
      <c r="F11" s="17" t="inlineStr">
        <is>
          <t>Contanti</t>
        </is>
      </c>
    </row>
    <row r="12">
      <c r="A12" s="16" t="n">
        <v>45676</v>
      </c>
      <c r="B12" s="17" t="inlineStr">
        <is>
          <t>Salute</t>
        </is>
      </c>
      <c r="C12" s="17" t="inlineStr">
        <is>
          <t>Analisi</t>
        </is>
      </c>
      <c r="D12" s="9" t="n">
        <v>208.33</v>
      </c>
      <c r="E12" s="17" t="inlineStr"/>
      <c r="F12" s="17" t="inlineStr">
        <is>
          <t>Carta di credito</t>
        </is>
      </c>
    </row>
    <row r="13">
      <c r="A13" s="16" t="n">
        <v>45678</v>
      </c>
      <c r="B13" s="17" t="inlineStr">
        <is>
          <t>Bollette</t>
        </is>
      </c>
      <c r="C13" s="17" t="inlineStr">
        <is>
          <t>Internet</t>
        </is>
      </c>
      <c r="D13" s="9" t="n">
        <v>168.04</v>
      </c>
      <c r="E13" s="17" t="inlineStr"/>
      <c r="F13" s="17" t="inlineStr">
        <is>
          <t>Bonifico</t>
        </is>
      </c>
    </row>
    <row r="14">
      <c r="A14" s="16" t="n">
        <v>45680</v>
      </c>
      <c r="B14" s="17" t="inlineStr">
        <is>
          <t>Salute</t>
        </is>
      </c>
      <c r="C14" s="17" t="inlineStr">
        <is>
          <t>Dentista</t>
        </is>
      </c>
      <c r="D14" s="9" t="n">
        <v>184.62</v>
      </c>
      <c r="E14" s="17" t="inlineStr"/>
      <c r="F14" s="17" t="inlineStr">
        <is>
          <t>Carta di credito</t>
        </is>
      </c>
    </row>
    <row r="15">
      <c r="A15" s="16" t="n">
        <v>45682</v>
      </c>
      <c r="B15" s="17" t="inlineStr">
        <is>
          <t>Trasporti</t>
        </is>
      </c>
      <c r="C15" s="17" t="inlineStr">
        <is>
          <t>Abbonamento mezzi</t>
        </is>
      </c>
      <c r="D15" s="9" t="n">
        <v>245.55</v>
      </c>
      <c r="E15" s="17" t="inlineStr"/>
      <c r="F15" s="17" t="inlineStr">
        <is>
          <t>Contanti</t>
        </is>
      </c>
    </row>
    <row r="16">
      <c r="A16" s="16" t="n">
        <v>45683</v>
      </c>
      <c r="B16" s="17" t="inlineStr">
        <is>
          <t>Trasporti</t>
        </is>
      </c>
      <c r="C16" s="17" t="inlineStr">
        <is>
          <t>Abbonamento mezzi</t>
        </is>
      </c>
      <c r="D16" s="9" t="n">
        <v>52.01</v>
      </c>
      <c r="E16" s="17" t="inlineStr"/>
      <c r="F16" s="17" t="inlineStr">
        <is>
          <t>Bonifico</t>
        </is>
      </c>
    </row>
    <row r="17">
      <c r="A17" s="16" t="n">
        <v>45683</v>
      </c>
      <c r="B17" s="17" t="inlineStr">
        <is>
          <t>Salute</t>
        </is>
      </c>
      <c r="C17" s="17" t="inlineStr">
        <is>
          <t>Visita medica</t>
        </is>
      </c>
      <c r="D17" s="9" t="n">
        <v>131.59</v>
      </c>
      <c r="E17" s="17" t="inlineStr"/>
      <c r="F17" s="17" t="inlineStr">
        <is>
          <t>Carta di credito</t>
        </is>
      </c>
    </row>
    <row r="18">
      <c r="A18" s="16" t="n">
        <v>45683</v>
      </c>
      <c r="B18" s="17" t="inlineStr">
        <is>
          <t>Bollette</t>
        </is>
      </c>
      <c r="C18" s="17" t="inlineStr">
        <is>
          <t>Luce</t>
        </is>
      </c>
      <c r="D18" s="9" t="n">
        <v>87.98999999999999</v>
      </c>
      <c r="E18" s="17" t="inlineStr"/>
      <c r="F18" s="17" t="inlineStr">
        <is>
          <t>Bancomat</t>
        </is>
      </c>
    </row>
    <row r="19">
      <c r="A19" s="16" t="n">
        <v>45684</v>
      </c>
      <c r="B19" s="17" t="inlineStr">
        <is>
          <t>Salute</t>
        </is>
      </c>
      <c r="C19" s="17" t="inlineStr">
        <is>
          <t>Analisi</t>
        </is>
      </c>
      <c r="D19" s="9" t="n">
        <v>143.78</v>
      </c>
      <c r="E19" s="17" t="inlineStr"/>
      <c r="F19" s="17" t="inlineStr">
        <is>
          <t>Contanti</t>
        </is>
      </c>
    </row>
    <row r="20">
      <c r="A20" s="16" t="n">
        <v>45685</v>
      </c>
      <c r="B20" s="17" t="inlineStr">
        <is>
          <t>Salute</t>
        </is>
      </c>
      <c r="C20" s="17" t="inlineStr">
        <is>
          <t>Visita medica</t>
        </is>
      </c>
      <c r="D20" s="9" t="n">
        <v>109.97</v>
      </c>
      <c r="E20" s="17" t="inlineStr"/>
      <c r="F20" s="17" t="inlineStr">
        <is>
          <t>Carta di credito</t>
        </is>
      </c>
    </row>
    <row r="21">
      <c r="C21" s="18" t="inlineStr">
        <is>
          <t>TOTALE SPESE:</t>
        </is>
      </c>
      <c r="D21" s="14">
        <f>SUM(D6:D20)</f>
        <v/>
      </c>
    </row>
    <row r="23">
      <c r="A23" s="19" t="inlineStr">
        <is>
          <t>RIEPILOGO PER CATEGORIA</t>
        </is>
      </c>
    </row>
    <row r="24">
      <c r="A24" s="20" t="inlineStr">
        <is>
          <t>Categoria</t>
        </is>
      </c>
      <c r="B24" s="20" t="inlineStr">
        <is>
          <t>Totale</t>
        </is>
      </c>
      <c r="C24" s="20" t="inlineStr">
        <is>
          <t>%</t>
        </is>
      </c>
    </row>
    <row r="25">
      <c r="A25" s="13" t="inlineStr">
        <is>
          <t>Alimentari</t>
        </is>
      </c>
      <c r="B25" s="21">
        <f>SUMIF($B$6:$B$20,A25,$D$6:$D$20)</f>
        <v/>
      </c>
      <c r="C25" s="22">
        <f>B25/$D$21</f>
        <v/>
      </c>
    </row>
    <row r="26">
      <c r="A26" s="13" t="inlineStr">
        <is>
          <t>Trasporti</t>
        </is>
      </c>
      <c r="B26" s="21">
        <f>SUMIF($B$6:$B$20,A26,$D$6:$D$20)</f>
        <v/>
      </c>
      <c r="C26" s="22">
        <f>B26/$D$21</f>
        <v/>
      </c>
    </row>
    <row r="27">
      <c r="A27" s="13" t="inlineStr">
        <is>
          <t>Casa</t>
        </is>
      </c>
      <c r="B27" s="21">
        <f>SUMIF($B$6:$B$20,A27,$D$6:$D$20)</f>
        <v/>
      </c>
      <c r="C27" s="22">
        <f>B27/$D$21</f>
        <v/>
      </c>
    </row>
    <row r="28">
      <c r="A28" s="13" t="inlineStr">
        <is>
          <t>Svago</t>
        </is>
      </c>
      <c r="B28" s="21">
        <f>SUMIF($B$6:$B$20,A28,$D$6:$D$20)</f>
        <v/>
      </c>
      <c r="C28" s="22">
        <f>B28/$D$21</f>
        <v/>
      </c>
    </row>
    <row r="29">
      <c r="A29" s="13" t="inlineStr">
        <is>
          <t>Salute</t>
        </is>
      </c>
      <c r="B29" s="21">
        <f>SUMIF($B$6:$B$20,A29,$D$6:$D$20)</f>
        <v/>
      </c>
      <c r="C29" s="22">
        <f>B29/$D$21</f>
        <v/>
      </c>
    </row>
    <row r="30">
      <c r="A30" s="13" t="inlineStr">
        <is>
          <t>Abbigliamento</t>
        </is>
      </c>
      <c r="B30" s="21">
        <f>SUMIF($B$6:$B$20,A30,$D$6:$D$20)</f>
        <v/>
      </c>
      <c r="C30" s="22">
        <f>B30/$D$21</f>
        <v/>
      </c>
    </row>
    <row r="31">
      <c r="A31" s="13" t="inlineStr">
        <is>
          <t>Bollette</t>
        </is>
      </c>
      <c r="B31" s="21">
        <f>SUMIF($B$6:$B$20,A31,$D$6:$D$20)</f>
        <v/>
      </c>
      <c r="C31" s="22">
        <f>B31/$D$21</f>
        <v/>
      </c>
    </row>
    <row r="32">
      <c r="A32" s="13" t="inlineStr">
        <is>
          <t>Altro</t>
        </is>
      </c>
      <c r="B32" s="21">
        <f>SUMIF($B$6:$B$20,A32,$D$6:$D$20)</f>
        <v/>
      </c>
      <c r="C32" s="22">
        <f>B32/$D$21</f>
        <v/>
      </c>
    </row>
  </sheetData>
  <mergeCells count="2">
    <mergeCell ref="A1:F1"/>
    <mergeCell ref="A23:C23"/>
  </mergeCells>
  <dataValidations count="1">
    <dataValidation sqref="B3" showErrorMessage="1" showInputMessage="1" allowBlank="0" type="list">
      <formula1>"Gennaio,Febbraio,Marzo,Aprile,Maggio,Giugno,Luglio,Agosto,Settembre,Ottobre,Novembre,Dicembre"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30" customWidth="1" min="1" max="1"/>
    <col width="50" customWidth="1" min="2" max="2"/>
    <col width="15" customWidth="1" min="3" max="3"/>
    <col width="15" customWidth="1" min="4" max="4"/>
  </cols>
  <sheetData>
    <row r="1">
      <c r="A1" s="1" t="inlineStr">
        <is>
          <t>COME USARE IL MODELLO DI RISPARMIO</t>
        </is>
      </c>
    </row>
    <row r="2">
      <c r="A2" t="inlineStr"/>
      <c r="B2" t="inlineStr"/>
    </row>
    <row r="3">
      <c r="A3" s="23" t="inlineStr">
        <is>
          <t>FOGLIO: Piano di Risparmio</t>
        </is>
      </c>
    </row>
    <row r="4">
      <c r="A4" t="inlineStr"/>
      <c r="B4" t="inlineStr"/>
    </row>
    <row r="5">
      <c r="A5" s="2" t="inlineStr">
        <is>
          <t>1. Imposta il tuo obiettivo</t>
        </is>
      </c>
      <c r="B5" s="24" t="inlineStr">
        <is>
          <t>Inserisci l'importo che vuoi risparmiare nella cella B3</t>
        </is>
      </c>
    </row>
    <row r="6">
      <c r="A6" s="2" t="inlineStr">
        <is>
          <t>2. Scegli la data di inizio</t>
        </is>
      </c>
      <c r="B6" s="24" t="inlineStr">
        <is>
          <t>Inserisci quando vuoi iniziare a risparmiare (cella B4)</t>
        </is>
      </c>
    </row>
    <row r="7">
      <c r="A7" s="2" t="inlineStr">
        <is>
          <t>3. Inserisci le entrate mensili</t>
        </is>
      </c>
      <c r="B7" s="24" t="inlineStr">
        <is>
          <t>Colonna C (celle gialle) - stipendio, redditi, etc.</t>
        </is>
      </c>
    </row>
    <row r="8">
      <c r="A8" s="2" t="inlineStr">
        <is>
          <t>4. Inserisci le uscite mensili</t>
        </is>
      </c>
      <c r="B8" s="24" t="inlineStr">
        <is>
          <t>Colonna D (celle gialle) - tutte le spese del mese</t>
        </is>
      </c>
    </row>
    <row r="9">
      <c r="A9" s="2" t="inlineStr">
        <is>
          <t>5. Controlla i calcoli automatici</t>
        </is>
      </c>
      <c r="B9" s="24" t="inlineStr">
        <is>
          <t>Il risparmio mensile e cumulativo si calcolano da soli</t>
        </is>
      </c>
    </row>
    <row r="10">
      <c r="A10" s="2" t="inlineStr">
        <is>
          <t>6. Monitora il progresso</t>
        </is>
      </c>
      <c r="B10" s="24" t="inlineStr">
        <is>
          <t>La percentuale mostra quanto sei vicino all'obiettivo</t>
        </is>
      </c>
    </row>
    <row r="11">
      <c r="A11" t="inlineStr"/>
      <c r="B11" t="inlineStr"/>
    </row>
    <row r="12">
      <c r="A12" s="23" t="inlineStr">
        <is>
          <t>FOGLIO: Dettaglio Spese</t>
        </is>
      </c>
    </row>
    <row r="13">
      <c r="A13" t="inlineStr"/>
      <c r="B13" t="inlineStr"/>
    </row>
    <row r="14">
      <c r="A14" s="2" t="inlineStr">
        <is>
          <t>1. Registra ogni spesa</t>
        </is>
      </c>
      <c r="B14" s="24" t="inlineStr">
        <is>
          <t>Inserisci data, categoria, descrizione e importo</t>
        </is>
      </c>
    </row>
    <row r="15">
      <c r="A15" s="2" t="inlineStr">
        <is>
          <t>2. Scegli la categoria</t>
        </is>
      </c>
      <c r="B15" s="24" t="inlineStr">
        <is>
          <t>Usa le categorie predefinite per organizzare meglio</t>
        </is>
      </c>
    </row>
    <row r="16">
      <c r="A16" s="2" t="inlineStr">
        <is>
          <t>3. Indica il metodo di pagamento</t>
        </is>
      </c>
      <c r="B16" s="24" t="inlineStr">
        <is>
          <t>Contanti, carta, bonifico, etc.</t>
        </is>
      </c>
    </row>
    <row r="17">
      <c r="A17" s="2" t="inlineStr">
        <is>
          <t>4. Controlla il riepilogo</t>
        </is>
      </c>
      <c r="B17" s="24" t="inlineStr">
        <is>
          <t>In fondo trovi il totale per categoria e grafico</t>
        </is>
      </c>
    </row>
    <row r="18">
      <c r="A18" t="inlineStr"/>
      <c r="B18" t="inlineStr"/>
    </row>
    <row r="19">
      <c r="A19" s="23" t="inlineStr">
        <is>
          <t>SUGGERIMENTI</t>
        </is>
      </c>
    </row>
    <row r="20">
      <c r="A20" t="inlineStr"/>
      <c r="B20" t="inlineStr"/>
    </row>
    <row r="21">
      <c r="A21" s="2" t="inlineStr">
        <is>
          <t>• Aggiorna i dati ogni settimana</t>
        </is>
      </c>
      <c r="B21" s="24" t="inlineStr">
        <is>
          <t>Più sei costante, più è facile risparmiare</t>
        </is>
      </c>
    </row>
    <row r="22">
      <c r="A22" s="2" t="inlineStr">
        <is>
          <t>• Controlla le categorie di spesa</t>
        </is>
      </c>
      <c r="B22" s="24" t="inlineStr">
        <is>
          <t>Scopri dove spendi di più e riduci</t>
        </is>
      </c>
    </row>
    <row r="23">
      <c r="A23" s="2" t="inlineStr">
        <is>
          <t>• Sii realistico con l'obiettivo</t>
        </is>
      </c>
      <c r="B23" s="24" t="inlineStr">
        <is>
          <t>Meglio un obiettivo raggiungibile che uno impossibile</t>
        </is>
      </c>
    </row>
    <row r="24">
      <c r="A24" s="2" t="inlineStr">
        <is>
          <t>• Usa il dettaglio spese</t>
        </is>
      </c>
      <c r="B24" s="24" t="inlineStr">
        <is>
          <t>Registrare tutto aiuta a capire dove vanno i soldi</t>
        </is>
      </c>
    </row>
  </sheetData>
  <mergeCells count="4">
    <mergeCell ref="A1:D1"/>
    <mergeCell ref="A3:D3"/>
    <mergeCell ref="A12:D12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2026-02-02T10:31:34Z</dcterms:created>
  <dcterms:modified xmlns:dcterms="http://purl.org/dc/terms/" xmlns:xsi="http://www.w3.org/2001/XMLSchema-instance" xsi:type="dcterms:W3CDTF">2026-02-02T10:31:34Z</dcterms:modified>
</cp:coreProperties>
</file>