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Straordinari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#,##0.00"/>
  </numFmts>
  <fonts count="6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color rgb="001E3A8A"/>
      <sz val="12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0" pivotButton="0" quotePrefix="0" xfId="0"/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2" borderId="1" pivotButton="0" quotePrefix="0" xfId="0"/>
    <xf numFmtId="2" fontId="0" fillId="0" borderId="1" pivotButton="0" quotePrefix="0" xfId="0"/>
    <xf numFmtId="164" fontId="0" fillId="0" borderId="1" pivotButton="0" quotePrefix="0" xfId="0"/>
    <xf numFmtId="0" fontId="2" fillId="0" borderId="0" applyAlignment="1" pivotButton="0" quotePrefix="0" xfId="0">
      <alignment horizontal="right" vertical="center"/>
    </xf>
    <xf numFmtId="2" fontId="2" fillId="4" borderId="1" pivotButton="0" quotePrefix="0" xfId="0"/>
    <xf numFmtId="164" fontId="2" fillId="4" borderId="1" pivotButton="0" quotePrefix="0" xfId="0"/>
    <xf numFmtId="0" fontId="4" fillId="0" borderId="0" pivotButton="0" quotePrefix="0" xfId="0"/>
    <xf numFmtId="0" fontId="0" fillId="0" borderId="1" applyAlignment="1" pivotButton="0" quotePrefix="0" xfId="0">
      <alignment horizontal="left" vertical="center"/>
    </xf>
    <xf numFmtId="0" fontId="5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Ore Straordinarie per Dipendente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'Registro Straordinari'!B31</f>
            </strRef>
          </tx>
          <spPr>
            <a:ln xmlns:a="http://schemas.openxmlformats.org/drawingml/2006/main">
              <a:prstDash val="solid"/>
            </a:ln>
          </spPr>
          <cat>
            <numRef>
              <f>'Registro Straordinari'!$A$32:$A$38</f>
            </numRef>
          </cat>
          <val>
            <numRef>
              <f>'Registro Straordinari'!$B$32:$B$38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Dipendente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39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8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6" customWidth="1" min="3" max="3"/>
    <col width="11" customWidth="1" min="4" max="4"/>
    <col width="11" customWidth="1" min="5" max="5"/>
    <col width="11" customWidth="1" min="6" max="6"/>
    <col width="12" customWidth="1" min="7" max="7"/>
    <col width="13" customWidth="1" min="8" max="8"/>
    <col width="13" customWidth="1" min="9" max="9"/>
    <col width="25" customWidth="1" min="10" max="10"/>
  </cols>
  <sheetData>
    <row r="1">
      <c r="A1" s="1" t="inlineStr">
        <is>
          <t>REGISTRO ORE STRAORDINARIE</t>
        </is>
      </c>
    </row>
    <row r="3">
      <c r="A3" s="2" t="inlineStr">
        <is>
          <t>Azienda:</t>
        </is>
      </c>
      <c r="B3" s="3" t="inlineStr">
        <is>
          <t>Tecnologia Avanzata SPA</t>
        </is>
      </c>
      <c r="F3" s="2" t="inlineStr">
        <is>
          <t>Mese:</t>
        </is>
      </c>
      <c r="G3" s="3" t="inlineStr">
        <is>
          <t>February 2026</t>
        </is>
      </c>
    </row>
    <row r="5">
      <c r="A5" s="4" t="inlineStr">
        <is>
          <t>Data</t>
        </is>
      </c>
      <c r="B5" s="4" t="inlineStr">
        <is>
          <t>Dipendente</t>
        </is>
      </c>
      <c r="C5" s="4" t="inlineStr">
        <is>
          <t>Reparto</t>
        </is>
      </c>
      <c r="D5" s="4" t="inlineStr">
        <is>
          <t>Ora Inizio</t>
        </is>
      </c>
      <c r="E5" s="4" t="inlineStr">
        <is>
          <t>Ora Fine</t>
        </is>
      </c>
      <c r="F5" s="4" t="inlineStr">
        <is>
          <t>Ore Totali</t>
        </is>
      </c>
      <c r="G5" s="4" t="inlineStr">
        <is>
          <t>Tipo</t>
        </is>
      </c>
      <c r="H5" s="4" t="inlineStr">
        <is>
          <t>Tariffa/Ora €</t>
        </is>
      </c>
      <c r="I5" s="4" t="inlineStr">
        <is>
          <t>Importo €</t>
        </is>
      </c>
      <c r="J5" s="4" t="inlineStr">
        <is>
          <t>Note</t>
        </is>
      </c>
    </row>
    <row r="6">
      <c r="A6" s="5" t="inlineStr">
        <is>
          <t>07/01/2026</t>
        </is>
      </c>
      <c r="B6" s="6" t="inlineStr">
        <is>
          <t>Luca Ferrari</t>
        </is>
      </c>
      <c r="C6" s="6" t="inlineStr">
        <is>
          <t>Qualità</t>
        </is>
      </c>
      <c r="D6" s="7" t="inlineStr">
        <is>
          <t>22:00</t>
        </is>
      </c>
      <c r="E6" s="7" t="inlineStr">
        <is>
          <t>02:00</t>
        </is>
      </c>
      <c r="F6" s="8">
        <f>(E6-D6)*24</f>
        <v/>
      </c>
      <c r="G6" s="7" t="inlineStr">
        <is>
          <t>Feriale</t>
        </is>
      </c>
      <c r="H6" s="9" t="n">
        <v>15</v>
      </c>
      <c r="I6" s="9">
        <f>F6*H6</f>
        <v/>
      </c>
      <c r="J6" s="6" t="inlineStr">
        <is>
          <t>Inventario</t>
        </is>
      </c>
    </row>
    <row r="7">
      <c r="A7" s="5" t="inlineStr">
        <is>
          <t>10/01/2026</t>
        </is>
      </c>
      <c r="B7" s="6" t="inlineStr">
        <is>
          <t>Chiara Colombo</t>
        </is>
      </c>
      <c r="C7" s="6" t="inlineStr">
        <is>
          <t>Logistica</t>
        </is>
      </c>
      <c r="D7" s="7" t="inlineStr">
        <is>
          <t>19:00</t>
        </is>
      </c>
      <c r="E7" s="7" t="inlineStr">
        <is>
          <t>21:00</t>
        </is>
      </c>
      <c r="F7" s="8">
        <f>(E7-D7)*24</f>
        <v/>
      </c>
      <c r="G7" s="7" t="inlineStr">
        <is>
          <t>Festivo</t>
        </is>
      </c>
      <c r="H7" s="9" t="n">
        <v>25</v>
      </c>
      <c r="I7" s="9">
        <f>F7*H7</f>
        <v/>
      </c>
      <c r="J7" s="6" t="inlineStr">
        <is>
          <t>Inventario</t>
        </is>
      </c>
    </row>
    <row r="8">
      <c r="A8" s="5" t="inlineStr">
        <is>
          <t>14/01/2026</t>
        </is>
      </c>
      <c r="B8" s="6" t="inlineStr">
        <is>
          <t>Francesco Ricci</t>
        </is>
      </c>
      <c r="C8" s="6" t="inlineStr">
        <is>
          <t>Produzione</t>
        </is>
      </c>
      <c r="D8" s="7" t="inlineStr">
        <is>
          <t>06:00</t>
        </is>
      </c>
      <c r="E8" s="7" t="inlineStr">
        <is>
          <t>10:00</t>
        </is>
      </c>
      <c r="F8" s="8">
        <f>(E8-D8)*24</f>
        <v/>
      </c>
      <c r="G8" s="7" t="inlineStr">
        <is>
          <t>Feriale</t>
        </is>
      </c>
      <c r="H8" s="9" t="n">
        <v>15</v>
      </c>
      <c r="I8" s="9">
        <f>F8*H8</f>
        <v/>
      </c>
      <c r="J8" s="6" t="inlineStr">
        <is>
          <t>Picco ordini</t>
        </is>
      </c>
    </row>
    <row r="9">
      <c r="A9" s="5" t="inlineStr">
        <is>
          <t>15/01/2026</t>
        </is>
      </c>
      <c r="B9" s="6" t="inlineStr">
        <is>
          <t>Luca Ferrari</t>
        </is>
      </c>
      <c r="C9" s="6" t="inlineStr">
        <is>
          <t>Qualità</t>
        </is>
      </c>
      <c r="D9" s="7" t="inlineStr">
        <is>
          <t>19:00</t>
        </is>
      </c>
      <c r="E9" s="7" t="inlineStr">
        <is>
          <t>22:00</t>
        </is>
      </c>
      <c r="F9" s="8">
        <f>(E9-D9)*24</f>
        <v/>
      </c>
      <c r="G9" s="7" t="inlineStr">
        <is>
          <t>Festivo</t>
        </is>
      </c>
      <c r="H9" s="9" t="n">
        <v>25</v>
      </c>
      <c r="I9" s="9">
        <f>F9*H9</f>
        <v/>
      </c>
      <c r="J9" s="6" t="inlineStr">
        <is>
          <t>Sostituzione collega</t>
        </is>
      </c>
    </row>
    <row r="10">
      <c r="A10" s="5" t="inlineStr">
        <is>
          <t>27/01/2026</t>
        </is>
      </c>
      <c r="B10" s="6" t="inlineStr">
        <is>
          <t>Anna Romano</t>
        </is>
      </c>
      <c r="C10" s="6" t="inlineStr">
        <is>
          <t>Qualità</t>
        </is>
      </c>
      <c r="D10" s="7" t="inlineStr">
        <is>
          <t>19:00</t>
        </is>
      </c>
      <c r="E10" s="7" t="inlineStr">
        <is>
          <t>22:00</t>
        </is>
      </c>
      <c r="F10" s="8">
        <f>(E10-D10)*24</f>
        <v/>
      </c>
      <c r="G10" s="7" t="inlineStr">
        <is>
          <t>Festivo</t>
        </is>
      </c>
      <c r="H10" s="9" t="n">
        <v>25</v>
      </c>
      <c r="I10" s="9">
        <f>F10*H10</f>
        <v/>
      </c>
      <c r="J10" s="6" t="inlineStr">
        <is>
          <t>Urgenza produzione</t>
        </is>
      </c>
    </row>
    <row r="11">
      <c r="A11" s="5" t="inlineStr">
        <is>
          <t>21/01/2026</t>
        </is>
      </c>
      <c r="B11" s="6" t="inlineStr">
        <is>
          <t>Paolo Esposito</t>
        </is>
      </c>
      <c r="C11" s="6" t="inlineStr">
        <is>
          <t>Qualità</t>
        </is>
      </c>
      <c r="D11" s="7" t="inlineStr">
        <is>
          <t>22:00</t>
        </is>
      </c>
      <c r="E11" s="7" t="inlineStr">
        <is>
          <t>23:00</t>
        </is>
      </c>
      <c r="F11" s="8">
        <f>(E11-D11)*24</f>
        <v/>
      </c>
      <c r="G11" s="7" t="inlineStr">
        <is>
          <t>Feriale</t>
        </is>
      </c>
      <c r="H11" s="9" t="n">
        <v>15</v>
      </c>
      <c r="I11" s="9">
        <f>F11*H11</f>
        <v/>
      </c>
      <c r="J11" s="6" t="inlineStr">
        <is>
          <t>Picco ordini</t>
        </is>
      </c>
    </row>
    <row r="12">
      <c r="A12" s="5" t="inlineStr">
        <is>
          <t>25/01/2026</t>
        </is>
      </c>
      <c r="B12" s="6" t="inlineStr">
        <is>
          <t>Paolo Esposito</t>
        </is>
      </c>
      <c r="C12" s="6" t="inlineStr">
        <is>
          <t>Produzione</t>
        </is>
      </c>
      <c r="D12" s="7" t="inlineStr">
        <is>
          <t>06:00</t>
        </is>
      </c>
      <c r="E12" s="7" t="inlineStr">
        <is>
          <t>10:00</t>
        </is>
      </c>
      <c r="F12" s="8">
        <f>(E12-D12)*24</f>
        <v/>
      </c>
      <c r="G12" s="7" t="inlineStr">
        <is>
          <t>Feriale</t>
        </is>
      </c>
      <c r="H12" s="9" t="n">
        <v>15</v>
      </c>
      <c r="I12" s="9">
        <f>F12*H12</f>
        <v/>
      </c>
      <c r="J12" s="6" t="inlineStr"/>
    </row>
    <row r="13">
      <c r="A13" s="5" t="inlineStr">
        <is>
          <t>29/01/2026</t>
        </is>
      </c>
      <c r="B13" s="6" t="inlineStr">
        <is>
          <t>Luca Ferrari</t>
        </is>
      </c>
      <c r="C13" s="6" t="inlineStr">
        <is>
          <t>Qualità</t>
        </is>
      </c>
      <c r="D13" s="7" t="inlineStr">
        <is>
          <t>22:00</t>
        </is>
      </c>
      <c r="E13" s="7" t="inlineStr">
        <is>
          <t>02:00</t>
        </is>
      </c>
      <c r="F13" s="8">
        <f>(E13-D13)*24</f>
        <v/>
      </c>
      <c r="G13" s="7" t="inlineStr">
        <is>
          <t>Festivo</t>
        </is>
      </c>
      <c r="H13" s="9" t="n">
        <v>25</v>
      </c>
      <c r="I13" s="9">
        <f>F13*H13</f>
        <v/>
      </c>
      <c r="J13" s="6" t="inlineStr">
        <is>
          <t>Sostituzione collega</t>
        </is>
      </c>
    </row>
    <row r="14">
      <c r="A14" s="5" t="inlineStr">
        <is>
          <t>28/01/2026</t>
        </is>
      </c>
      <c r="B14" s="6" t="inlineStr">
        <is>
          <t>Anna Romano</t>
        </is>
      </c>
      <c r="C14" s="6" t="inlineStr">
        <is>
          <t>Qualità</t>
        </is>
      </c>
      <c r="D14" s="7" t="inlineStr">
        <is>
          <t>18:00</t>
        </is>
      </c>
      <c r="E14" s="7" t="inlineStr">
        <is>
          <t>22:00</t>
        </is>
      </c>
      <c r="F14" s="8">
        <f>(E14-D14)*24</f>
        <v/>
      </c>
      <c r="G14" s="7" t="inlineStr">
        <is>
          <t>Notturno</t>
        </is>
      </c>
      <c r="H14" s="9" t="n">
        <v>20</v>
      </c>
      <c r="I14" s="9">
        <f>F14*H14</f>
        <v/>
      </c>
      <c r="J14" s="6" t="inlineStr">
        <is>
          <t>Sostituzione collega</t>
        </is>
      </c>
    </row>
    <row r="15">
      <c r="A15" s="5" t="inlineStr">
        <is>
          <t>28/01/2026</t>
        </is>
      </c>
      <c r="B15" s="6" t="inlineStr">
        <is>
          <t>Francesco Ricci</t>
        </is>
      </c>
      <c r="C15" s="6" t="inlineStr">
        <is>
          <t>Manutenzione</t>
        </is>
      </c>
      <c r="D15" s="7" t="inlineStr">
        <is>
          <t>22:00</t>
        </is>
      </c>
      <c r="E15" s="7" t="inlineStr">
        <is>
          <t>01:00</t>
        </is>
      </c>
      <c r="F15" s="8">
        <f>(E15-D15)*24</f>
        <v/>
      </c>
      <c r="G15" s="7" t="inlineStr">
        <is>
          <t>Festivo</t>
        </is>
      </c>
      <c r="H15" s="9" t="n">
        <v>25</v>
      </c>
      <c r="I15" s="9">
        <f>F15*H15</f>
        <v/>
      </c>
      <c r="J15" s="6" t="inlineStr">
        <is>
          <t>Urgenza produzione</t>
        </is>
      </c>
    </row>
    <row r="16">
      <c r="A16" s="5" t="inlineStr">
        <is>
          <t>16/01/2026</t>
        </is>
      </c>
      <c r="B16" s="6" t="inlineStr">
        <is>
          <t>Giulia Bianchi</t>
        </is>
      </c>
      <c r="C16" s="6" t="inlineStr">
        <is>
          <t>Logistica</t>
        </is>
      </c>
      <c r="D16" s="7" t="inlineStr">
        <is>
          <t>06:00</t>
        </is>
      </c>
      <c r="E16" s="7" t="inlineStr">
        <is>
          <t>10:00</t>
        </is>
      </c>
      <c r="F16" s="8">
        <f>(E16-D16)*24</f>
        <v/>
      </c>
      <c r="G16" s="7" t="inlineStr">
        <is>
          <t>Feriale</t>
        </is>
      </c>
      <c r="H16" s="9" t="n">
        <v>15</v>
      </c>
      <c r="I16" s="9">
        <f>F16*H16</f>
        <v/>
      </c>
      <c r="J16" s="6" t="inlineStr">
        <is>
          <t>Inventario</t>
        </is>
      </c>
    </row>
    <row r="17">
      <c r="A17" s="5" t="inlineStr">
        <is>
          <t>29/01/2026</t>
        </is>
      </c>
      <c r="B17" s="6" t="inlineStr">
        <is>
          <t>Paolo Esposito</t>
        </is>
      </c>
      <c r="C17" s="6" t="inlineStr">
        <is>
          <t>Manutenzione</t>
        </is>
      </c>
      <c r="D17" s="7" t="inlineStr">
        <is>
          <t>06:00</t>
        </is>
      </c>
      <c r="E17" s="7" t="inlineStr">
        <is>
          <t>07:00</t>
        </is>
      </c>
      <c r="F17" s="8">
        <f>(E17-D17)*24</f>
        <v/>
      </c>
      <c r="G17" s="7" t="inlineStr">
        <is>
          <t>Feriale</t>
        </is>
      </c>
      <c r="H17" s="9" t="n">
        <v>15</v>
      </c>
      <c r="I17" s="9">
        <f>F17*H17</f>
        <v/>
      </c>
      <c r="J17" s="6" t="inlineStr">
        <is>
          <t>Inventario</t>
        </is>
      </c>
    </row>
    <row r="18">
      <c r="A18" s="5" t="inlineStr">
        <is>
          <t>18/01/2026</t>
        </is>
      </c>
      <c r="B18" s="6" t="inlineStr">
        <is>
          <t>Francesco Ricci</t>
        </is>
      </c>
      <c r="C18" s="6" t="inlineStr">
        <is>
          <t>Qualità</t>
        </is>
      </c>
      <c r="D18" s="7" t="inlineStr">
        <is>
          <t>19:00</t>
        </is>
      </c>
      <c r="E18" s="7" t="inlineStr">
        <is>
          <t>21:00</t>
        </is>
      </c>
      <c r="F18" s="8">
        <f>(E18-D18)*24</f>
        <v/>
      </c>
      <c r="G18" s="7" t="inlineStr">
        <is>
          <t>Feriale</t>
        </is>
      </c>
      <c r="H18" s="9" t="n">
        <v>15</v>
      </c>
      <c r="I18" s="9">
        <f>F18*H18</f>
        <v/>
      </c>
      <c r="J18" s="6" t="inlineStr">
        <is>
          <t>Inventario</t>
        </is>
      </c>
    </row>
    <row r="19">
      <c r="A19" s="5" t="inlineStr">
        <is>
          <t>18/01/2026</t>
        </is>
      </c>
      <c r="B19" s="6" t="inlineStr">
        <is>
          <t>Marco Rossi</t>
        </is>
      </c>
      <c r="C19" s="6" t="inlineStr">
        <is>
          <t>Qualità</t>
        </is>
      </c>
      <c r="D19" s="7" t="inlineStr">
        <is>
          <t>19:00</t>
        </is>
      </c>
      <c r="E19" s="7" t="inlineStr">
        <is>
          <t>23:00</t>
        </is>
      </c>
      <c r="F19" s="8">
        <f>(E19-D19)*24</f>
        <v/>
      </c>
      <c r="G19" s="7" t="inlineStr">
        <is>
          <t>Feriale</t>
        </is>
      </c>
      <c r="H19" s="9" t="n">
        <v>15</v>
      </c>
      <c r="I19" s="9">
        <f>F19*H19</f>
        <v/>
      </c>
      <c r="J19" s="6" t="inlineStr">
        <is>
          <t>Urgenza produzione</t>
        </is>
      </c>
    </row>
    <row r="20">
      <c r="A20" s="5" t="inlineStr">
        <is>
          <t>17/01/2026</t>
        </is>
      </c>
      <c r="B20" s="6" t="inlineStr">
        <is>
          <t>Paolo Esposito</t>
        </is>
      </c>
      <c r="C20" s="6" t="inlineStr">
        <is>
          <t>Qualità</t>
        </is>
      </c>
      <c r="D20" s="7" t="inlineStr">
        <is>
          <t>06:00</t>
        </is>
      </c>
      <c r="E20" s="7" t="inlineStr">
        <is>
          <t>08:00</t>
        </is>
      </c>
      <c r="F20" s="8">
        <f>(E20-D20)*24</f>
        <v/>
      </c>
      <c r="G20" s="7" t="inlineStr">
        <is>
          <t>Festivo</t>
        </is>
      </c>
      <c r="H20" s="9" t="n">
        <v>25</v>
      </c>
      <c r="I20" s="9">
        <f>F20*H20</f>
        <v/>
      </c>
      <c r="J20" s="6" t="inlineStr">
        <is>
          <t>Picco ordini</t>
        </is>
      </c>
    </row>
    <row r="21">
      <c r="A21" s="10" t="n"/>
      <c r="B21" s="10" t="n"/>
      <c r="C21" s="10" t="n"/>
      <c r="D21" s="10" t="n"/>
      <c r="E21" s="10" t="n"/>
      <c r="F21" s="11">
        <f>(E21-D21)*24</f>
        <v/>
      </c>
      <c r="G21" s="10" t="n"/>
      <c r="H21" s="10" t="n"/>
      <c r="I21" s="12">
        <f>F21*H21</f>
        <v/>
      </c>
      <c r="J21" s="10" t="n"/>
    </row>
    <row r="22">
      <c r="A22" s="10" t="n"/>
      <c r="B22" s="10" t="n"/>
      <c r="C22" s="10" t="n"/>
      <c r="D22" s="10" t="n"/>
      <c r="E22" s="10" t="n"/>
      <c r="F22" s="11">
        <f>(E22-D22)*24</f>
        <v/>
      </c>
      <c r="G22" s="10" t="n"/>
      <c r="H22" s="10" t="n"/>
      <c r="I22" s="12">
        <f>F22*H22</f>
        <v/>
      </c>
      <c r="J22" s="10" t="n"/>
    </row>
    <row r="23">
      <c r="A23" s="10" t="n"/>
      <c r="B23" s="10" t="n"/>
      <c r="C23" s="10" t="n"/>
      <c r="D23" s="10" t="n"/>
      <c r="E23" s="10" t="n"/>
      <c r="F23" s="11">
        <f>(E23-D23)*24</f>
        <v/>
      </c>
      <c r="G23" s="10" t="n"/>
      <c r="H23" s="10" t="n"/>
      <c r="I23" s="12">
        <f>F23*H23</f>
        <v/>
      </c>
      <c r="J23" s="10" t="n"/>
    </row>
    <row r="24">
      <c r="A24" s="10" t="n"/>
      <c r="B24" s="10" t="n"/>
      <c r="C24" s="10" t="n"/>
      <c r="D24" s="10" t="n"/>
      <c r="E24" s="10" t="n"/>
      <c r="F24" s="11">
        <f>(E24-D24)*24</f>
        <v/>
      </c>
      <c r="G24" s="10" t="n"/>
      <c r="H24" s="10" t="n"/>
      <c r="I24" s="12">
        <f>F24*H24</f>
        <v/>
      </c>
      <c r="J24" s="10" t="n"/>
    </row>
    <row r="25">
      <c r="A25" s="10" t="n"/>
      <c r="B25" s="10" t="n"/>
      <c r="C25" s="10" t="n"/>
      <c r="D25" s="10" t="n"/>
      <c r="E25" s="10" t="n"/>
      <c r="F25" s="11">
        <f>(E25-D25)*24</f>
        <v/>
      </c>
      <c r="G25" s="10" t="n"/>
      <c r="H25" s="10" t="n"/>
      <c r="I25" s="12">
        <f>F25*H25</f>
        <v/>
      </c>
      <c r="J25" s="10" t="n"/>
    </row>
    <row r="27">
      <c r="E27" s="13" t="inlineStr">
        <is>
          <t>TOTALI:</t>
        </is>
      </c>
      <c r="F27" s="14">
        <f>SUM(F6:F25)</f>
        <v/>
      </c>
      <c r="I27" s="15">
        <f>SUM(I6:I25)</f>
        <v/>
      </c>
    </row>
    <row r="30">
      <c r="A30" s="16" t="inlineStr">
        <is>
          <t>RIEPILOGO PER DIPENDENTE</t>
        </is>
      </c>
    </row>
    <row r="31">
      <c r="A31" s="4" t="inlineStr">
        <is>
          <t>Dipendente</t>
        </is>
      </c>
      <c r="B31" s="4" t="inlineStr">
        <is>
          <t>Ore Totali</t>
        </is>
      </c>
      <c r="C31" s="4" t="inlineStr">
        <is>
          <t>Importo Totale €</t>
        </is>
      </c>
    </row>
    <row r="32">
      <c r="A32" s="17" t="inlineStr">
        <is>
          <t>Anna Romano</t>
        </is>
      </c>
      <c r="B32" s="8">
        <f>SUMIF($B$6:$B$25,A32,$F$6:$F$25)</f>
        <v/>
      </c>
      <c r="C32" s="9">
        <f>SUMIF($B$6:$B$25,A32,$I$6:$I$25)</f>
        <v/>
      </c>
    </row>
    <row r="33">
      <c r="A33" s="17" t="inlineStr">
        <is>
          <t>Chiara Colombo</t>
        </is>
      </c>
      <c r="B33" s="8">
        <f>SUMIF($B$6:$B$25,A33,$F$6:$F$25)</f>
        <v/>
      </c>
      <c r="C33" s="9">
        <f>SUMIF($B$6:$B$25,A33,$I$6:$I$25)</f>
        <v/>
      </c>
    </row>
    <row r="34">
      <c r="A34" s="17" t="inlineStr">
        <is>
          <t>Francesco Ricci</t>
        </is>
      </c>
      <c r="B34" s="8">
        <f>SUMIF($B$6:$B$25,A34,$F$6:$F$25)</f>
        <v/>
      </c>
      <c r="C34" s="9">
        <f>SUMIF($B$6:$B$25,A34,$I$6:$I$25)</f>
        <v/>
      </c>
    </row>
    <row r="35">
      <c r="A35" s="17" t="inlineStr">
        <is>
          <t>Giulia Bianchi</t>
        </is>
      </c>
      <c r="B35" s="8">
        <f>SUMIF($B$6:$B$25,A35,$F$6:$F$25)</f>
        <v/>
      </c>
      <c r="C35" s="9">
        <f>SUMIF($B$6:$B$25,A35,$I$6:$I$25)</f>
        <v/>
      </c>
    </row>
    <row r="36">
      <c r="A36" s="17" t="inlineStr">
        <is>
          <t>Luca Ferrari</t>
        </is>
      </c>
      <c r="B36" s="8">
        <f>SUMIF($B$6:$B$25,A36,$F$6:$F$25)</f>
        <v/>
      </c>
      <c r="C36" s="9">
        <f>SUMIF($B$6:$B$25,A36,$I$6:$I$25)</f>
        <v/>
      </c>
    </row>
    <row r="37">
      <c r="A37" s="17" t="inlineStr">
        <is>
          <t>Marco Rossi</t>
        </is>
      </c>
      <c r="B37" s="8">
        <f>SUMIF($B$6:$B$25,A37,$F$6:$F$25)</f>
        <v/>
      </c>
      <c r="C37" s="9">
        <f>SUMIF($B$6:$B$25,A37,$I$6:$I$25)</f>
        <v/>
      </c>
    </row>
    <row r="38">
      <c r="A38" s="17" t="inlineStr">
        <is>
          <t>Paolo Esposito</t>
        </is>
      </c>
      <c r="B38" s="8">
        <f>SUMIF($B$6:$B$25,A38,$F$6:$F$25)</f>
        <v/>
      </c>
      <c r="C38" s="9">
        <f>SUMIF($B$6:$B$25,A38,$I$6:$I$25)</f>
        <v/>
      </c>
    </row>
  </sheetData>
  <mergeCells count="4">
    <mergeCell ref="A1:J1"/>
    <mergeCell ref="B3:D3"/>
    <mergeCell ref="G3:H3"/>
    <mergeCell ref="A30:D3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8" t="inlineStr">
        <is>
          <t>ISTRUZIONI PER L'USO</t>
        </is>
      </c>
    </row>
    <row r="2">
      <c r="A2" s="19" t="inlineStr"/>
    </row>
    <row r="3">
      <c r="A3" s="20" t="inlineStr">
        <is>
          <t>1. COMPILAZIONE</t>
        </is>
      </c>
    </row>
    <row r="4">
      <c r="A4" s="19" t="inlineStr">
        <is>
          <t xml:space="preserve">   - Le celle GIALLE sono da compilare manualmente</t>
        </is>
      </c>
    </row>
    <row r="5">
      <c r="A5" s="19" t="inlineStr">
        <is>
          <t xml:space="preserve">   - Le celle BIANCHE contengono formule automatiche (non modificare)</t>
        </is>
      </c>
    </row>
    <row r="6">
      <c r="A6" s="19" t="inlineStr">
        <is>
          <t xml:space="preserve">   - Inserisci data nel formato GG/MM/AAAA</t>
        </is>
      </c>
    </row>
    <row r="7">
      <c r="A7" s="19" t="inlineStr">
        <is>
          <t xml:space="preserve">   - Inserisci orari nel formato HH:MM (es. 18:30)</t>
        </is>
      </c>
    </row>
    <row r="8">
      <c r="A8" s="19" t="inlineStr"/>
    </row>
    <row r="9">
      <c r="A9" s="20" t="inlineStr">
        <is>
          <t>2. TIPI DI STRAORDINARIO</t>
        </is>
      </c>
    </row>
    <row r="10">
      <c r="A10" s="19" t="inlineStr">
        <is>
          <t xml:space="preserve">   - Feriale: straordinari nei giorni lavorativi (tariffa base)</t>
        </is>
      </c>
    </row>
    <row r="11">
      <c r="A11" s="19" t="inlineStr">
        <is>
          <t xml:space="preserve">   - Festivo: straordinari in giorni festivi (maggiorazione)</t>
        </is>
      </c>
    </row>
    <row r="12">
      <c r="A12" s="19" t="inlineStr">
        <is>
          <t xml:space="preserve">   - Notturno: straordinari in orario notturno (maggiorazione)</t>
        </is>
      </c>
    </row>
    <row r="13">
      <c r="A13" s="19" t="inlineStr"/>
    </row>
    <row r="14">
      <c r="A14" s="20" t="inlineStr">
        <is>
          <t>3. CALCOLI AUTOMATICI</t>
        </is>
      </c>
    </row>
    <row r="15">
      <c r="A15" s="19" t="inlineStr">
        <is>
          <t xml:space="preserve">   - Ore Totali: calcolate automaticamente dalla differenza tra ora fine e inizio</t>
        </is>
      </c>
    </row>
    <row r="16">
      <c r="A16" s="19" t="inlineStr">
        <is>
          <t xml:space="preserve">   - Importo: calcolato moltiplicando ore totali per tariffa oraria</t>
        </is>
      </c>
    </row>
    <row r="17">
      <c r="A17" s="19" t="inlineStr">
        <is>
          <t xml:space="preserve">   - Totali: somma automatica di tutte le ore e importi</t>
        </is>
      </c>
    </row>
    <row r="18">
      <c r="A18" s="19" t="inlineStr"/>
    </row>
    <row r="19">
      <c r="A19" s="20" t="inlineStr">
        <is>
          <t>4. RIEPILOGO</t>
        </is>
      </c>
    </row>
    <row r="20">
      <c r="A20" s="19" t="inlineStr">
        <is>
          <t xml:space="preserve">   - Il riepilogo per dipendente si aggiorna automaticamente</t>
        </is>
      </c>
    </row>
    <row r="21">
      <c r="A21" s="19" t="inlineStr">
        <is>
          <t xml:space="preserve">   - Il grafico mostra le ore totali per ogni dipendente</t>
        </is>
      </c>
    </row>
    <row r="22">
      <c r="A22" s="19" t="inlineStr"/>
    </row>
    <row r="23">
      <c r="A23" s="20" t="inlineStr">
        <is>
          <t>5. PERSONALIZZAZIONE</t>
        </is>
      </c>
    </row>
    <row r="24">
      <c r="A24" s="19" t="inlineStr">
        <is>
          <t xml:space="preserve">   - Modifica le tariffe orarie secondo le tue esigenze</t>
        </is>
      </c>
    </row>
    <row r="25">
      <c r="A25" s="19" t="inlineStr">
        <is>
          <t xml:space="preserve">   - Aggiungi righe se necessario copiando le formule</t>
        </is>
      </c>
    </row>
    <row r="26">
      <c r="A26" s="19" t="inlineStr">
        <is>
          <t xml:space="preserve">   - Cambia il mese di riferimento nella cella G3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2026-02-01T17:56:44Z</dcterms:created>
  <dcterms:modified xmlns:dcterms="http://purl.org/dc/terms/" xmlns:xsi="http://www.w3.org/2001/XMLSchema-instance" xsi:type="dcterms:W3CDTF">2026-02-01T17:56:44Z</dcterms:modified>
</cp:coreProperties>
</file>